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J2410148_CZ_CEPRO_SLAPANOV_OBNOVA_ROZVODNY222a223\WDD\Stavba\DVZ\"/>
    </mc:Choice>
  </mc:AlternateContent>
  <xr:revisionPtr revIDLastSave="0" documentId="13_ncr:1_{4C6B48B2-0069-47EF-B45C-0172CC953641}" xr6:coauthVersionLast="47" xr6:coauthVersionMax="47" xr10:uidLastSave="{00000000-0000-0000-0000-000000000000}"/>
  <bookViews>
    <workbookView xWindow="-28005" yWindow="-45" windowWidth="27000" windowHeight="17325" activeTab="1" xr2:uid="{00000000-000D-0000-FFFF-FFFF00000000}"/>
  </bookViews>
  <sheets>
    <sheet name="Titul" sheetId="4" r:id="rId1"/>
    <sheet name="Výkaz výměr-Stavební" sheetId="5" r:id="rId2"/>
    <sheet name="List2" sheetId="2" r:id="rId3"/>
    <sheet name="List3" sheetId="3" r:id="rId4"/>
  </sheets>
  <definedNames>
    <definedName name="a" localSheetId="1" hidden="1">{"'List1'!$A$1:$J$73"}</definedName>
    <definedName name="a" hidden="1">{"'List1'!$A$1:$J$73"}</definedName>
    <definedName name="aaa" hidden="1">{"'List1'!$A$1:$J$73"}</definedName>
    <definedName name="ArchivniCislo" localSheetId="1">#REF!</definedName>
    <definedName name="ArchivniCislo">#REF!</definedName>
    <definedName name="DatumDokonceni" localSheetId="1">#REF!</definedName>
    <definedName name="DatumDokonceni">#REF!</definedName>
    <definedName name="DeleniObjektu" localSheetId="1">#REF!</definedName>
    <definedName name="DeleniObjektu">#REF!</definedName>
    <definedName name="Format" localSheetId="1">#REF!</definedName>
    <definedName name="Format">#REF!</definedName>
    <definedName name="HIP" localSheetId="1">#REF!</definedName>
    <definedName name="HIP">#REF!</definedName>
    <definedName name="HTML_CodePage" hidden="1">1250</definedName>
    <definedName name="HTML_Control" localSheetId="1" hidden="1">{"'List1'!$A$1:$J$73"}</definedName>
    <definedName name="HTML_Control" hidden="1">{"'List1'!$A$1:$J$73"}</definedName>
    <definedName name="HTML_Description" hidden="1">""</definedName>
    <definedName name="HTML_Email" hidden="1">""</definedName>
    <definedName name="HTML_Header" hidden="1">"List1"</definedName>
    <definedName name="HTML_LastUpdate" hidden="1">"20.2.1998"</definedName>
    <definedName name="HTML_LineAfter" hidden="1">FALSE</definedName>
    <definedName name="HTML_LineBefore" hidden="1">FALSE</definedName>
    <definedName name="HTML_Name" hidden="1">"Otakar KOUDELKA"</definedName>
    <definedName name="HTML_OBDlg2" hidden="1">TRUE</definedName>
    <definedName name="HTML_OBDlg4" hidden="1">TRUE</definedName>
    <definedName name="HTML_OS" hidden="1">0</definedName>
    <definedName name="HTML_PathFile" hidden="1">"C:\WINNT40\Profiles\Koudelka.000\Dokumenty\HTML.htm"</definedName>
    <definedName name="HTML_Title" hidden="1">"Sešit2"</definedName>
    <definedName name="kk" localSheetId="1" hidden="1">{"'List1'!$A$1:$J$73"}</definedName>
    <definedName name="kk" hidden="1">{"'List1'!$A$1:$J$73"}</definedName>
    <definedName name="Meritko" localSheetId="1">#REF!</definedName>
    <definedName name="Meritko">#REF!</definedName>
    <definedName name="MIstoStavby" localSheetId="1">#REF!</definedName>
    <definedName name="MIstoStavby">#REF!</definedName>
    <definedName name="NazevObjektu" localSheetId="1">#REF!</definedName>
    <definedName name="NazevObjektu">#REF!</definedName>
    <definedName name="NazevZakazky" localSheetId="1">#REF!</definedName>
    <definedName name="NazevZakazky">#REF!</definedName>
    <definedName name="Objednatel" localSheetId="1">#REF!</definedName>
    <definedName name="Objednatel">#REF!</definedName>
    <definedName name="_xlnm.Print_Area" localSheetId="0">Titul!$A$1:$I$70</definedName>
    <definedName name="_xlnm.Print_Area" localSheetId="1">'Výkaz výměr-Stavební'!$A$1:$H$127</definedName>
    <definedName name="OLE_LINK1" localSheetId="0">Titul!#REF!</definedName>
    <definedName name="Pardubice">#REF!</definedName>
    <definedName name="Podkapitola" localSheetId="1">#REF!</definedName>
    <definedName name="Podkapitola">#REF!</definedName>
    <definedName name="potr.větve" hidden="1">{"'List1'!$A$1:$J$73"}</definedName>
    <definedName name="PracovniVerze">#REF!</definedName>
    <definedName name="RevDatum1" localSheetId="1">#REF!</definedName>
    <definedName name="RevDatum1">#REF!</definedName>
    <definedName name="RevDatum2" localSheetId="1">#REF!</definedName>
    <definedName name="RevDatum2">#REF!</definedName>
    <definedName name="RevDatum3" localSheetId="1">#REF!</definedName>
    <definedName name="RevDatum3">#REF!</definedName>
    <definedName name="RevDatum4" localSheetId="1">#REF!</definedName>
    <definedName name="RevDatum4">#REF!</definedName>
    <definedName name="RevDatum5" localSheetId="1">#REF!</definedName>
    <definedName name="RevDatum5">#REF!</definedName>
    <definedName name="RevDatum6" localSheetId="1">#REF!</definedName>
    <definedName name="RevDatum6">#REF!</definedName>
    <definedName name="RevPopis1" localSheetId="1">#REF!</definedName>
    <definedName name="RevPopis1">#REF!</definedName>
    <definedName name="RevPopis2" localSheetId="1">#REF!</definedName>
    <definedName name="RevPopis2">#REF!</definedName>
    <definedName name="RevPopis3" localSheetId="1">#REF!</definedName>
    <definedName name="RevPopis3">#REF!</definedName>
    <definedName name="RevPopis4" localSheetId="1">#REF!</definedName>
    <definedName name="RevPopis4">#REF!</definedName>
    <definedName name="RevPopis5" localSheetId="1">#REF!</definedName>
    <definedName name="RevPopis5">#REF!</definedName>
    <definedName name="RevPopis6" localSheetId="1">#REF!</definedName>
    <definedName name="RevPopis6">#REF!</definedName>
    <definedName name="RevVypracoval1" localSheetId="1">#REF!</definedName>
    <definedName name="RevVypracoval1">#REF!</definedName>
    <definedName name="RevVypracoval2" localSheetId="1">#REF!</definedName>
    <definedName name="RevVypracoval2">#REF!</definedName>
    <definedName name="RevVypracoval3" localSheetId="1">#REF!</definedName>
    <definedName name="RevVypracoval3">#REF!</definedName>
    <definedName name="RevVypracoval4" localSheetId="1">#REF!</definedName>
    <definedName name="RevVypracoval4">#REF!</definedName>
    <definedName name="RevVypracoval5" localSheetId="1">#REF!</definedName>
    <definedName name="RevVypracoval5">#REF!</definedName>
    <definedName name="RevVypracoval6" localSheetId="1">#REF!</definedName>
    <definedName name="RevVypracoval6">#REF!</definedName>
    <definedName name="SchvalenaVerze">#REF!</definedName>
    <definedName name="soupis1" localSheetId="1" hidden="1">{"'List1'!$A$1:$J$73"}</definedName>
    <definedName name="soupis1" hidden="1">{"'List1'!$A$1:$J$73"}</definedName>
    <definedName name="Stavba">#REF!</definedName>
    <definedName name="Stupen" localSheetId="1">#REF!</definedName>
    <definedName name="Stupen">#REF!</definedName>
    <definedName name="ttt">#REF!</definedName>
    <definedName name="V.Č.30103" localSheetId="1" hidden="1">{"'List1'!$A$1:$J$73"}</definedName>
    <definedName name="V.Č.30103" hidden="1">{"'List1'!$A$1:$J$73"}</definedName>
    <definedName name="Vypracoval" localSheetId="1">#REF!</definedName>
    <definedName name="Vypracoval">#REF!</definedName>
    <definedName name="xxx">#REF!</definedName>
    <definedName name="ZakazkaCislo" localSheetId="1">#REF!</definedName>
    <definedName name="ZakazkaCisl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5" l="1"/>
  <c r="G8" i="5" l="1"/>
</calcChain>
</file>

<file path=xl/sharedStrings.xml><?xml version="1.0" encoding="utf-8"?>
<sst xmlns="http://schemas.openxmlformats.org/spreadsheetml/2006/main" count="391" uniqueCount="271">
  <si>
    <t>STAVBA:</t>
  </si>
  <si>
    <t>INVESTOR:</t>
  </si>
  <si>
    <t xml:space="preserve">MÍSTO STAVBY: </t>
  </si>
  <si>
    <t>OBJEDNATEL:</t>
  </si>
  <si>
    <t>ČÁST STAVBY:</t>
  </si>
  <si>
    <t>PROVOZNÍ CELEK:</t>
  </si>
  <si>
    <t xml:space="preserve"> </t>
  </si>
  <si>
    <t>PROVOZNÍ SOUBOR:</t>
  </si>
  <si>
    <t>STAVEBNÍ OBJEKT:</t>
  </si>
  <si>
    <t>STUPEŇ:</t>
  </si>
  <si>
    <t>KÓD ZAKÁZKY:</t>
  </si>
  <si>
    <t>ARCHIVNÍ ČÍSLO:</t>
  </si>
  <si>
    <t>R</t>
  </si>
  <si>
    <t xml:space="preserve"> Popis revize</t>
  </si>
  <si>
    <t xml:space="preserve"> Datum</t>
  </si>
  <si>
    <t xml:space="preserve"> Vypracoval</t>
  </si>
  <si>
    <t xml:space="preserve"> Kontroloval</t>
  </si>
  <si>
    <t xml:space="preserve"> Schválil</t>
  </si>
  <si>
    <t>1.1</t>
  </si>
  <si>
    <t>m3</t>
  </si>
  <si>
    <t>kg</t>
  </si>
  <si>
    <t>Hloubení jam do 10m3 v nesoudrž. zeminách tř. 3, vč. přesunu, ulož. a likvidace</t>
  </si>
  <si>
    <t>Stavební řešení</t>
  </si>
  <si>
    <t>Ing. Jedlička</t>
  </si>
  <si>
    <t>ks</t>
  </si>
  <si>
    <t>m2</t>
  </si>
  <si>
    <t>Okapový chodník dlažba 400x400 mm, h = 50 mm, barva i povrch standart</t>
  </si>
  <si>
    <t>Hloubení jam do 100 m3 v nesoudrž. zeminách tř. 3, vč. přesunu, ulož. a likvidace</t>
  </si>
  <si>
    <t>Ocelová konstrukce vč. nátěrů</t>
  </si>
  <si>
    <t>Rošt LICHTGITTER SP 340-34/38-3 vč. uchycovacích prvků</t>
  </si>
  <si>
    <t>4</t>
  </si>
  <si>
    <t>7</t>
  </si>
  <si>
    <t>6</t>
  </si>
  <si>
    <t>5</t>
  </si>
  <si>
    <t>Total /Celková</t>
  </si>
  <si>
    <t>Unit /
Jednotková</t>
  </si>
  <si>
    <t>Comments / Poznámka</t>
  </si>
  <si>
    <t>Unit /
Jednotka</t>
  </si>
  <si>
    <t>Quantity /
Množství</t>
  </si>
  <si>
    <t>Item Specification / Specifikace položky</t>
  </si>
  <si>
    <t>Code / Kód</t>
  </si>
  <si>
    <t>Všechny položky se rozumí jako dodávka a montáž včetně veškerých souvisejících nezbytných i potřebných přípravných i následných prací a dodávek, všech požadovaných a nutných zkoušek a revizí, včetně veškerých transportních a dalších nákladů, nákladů VRN apod. 
Struktura výkazu výměr nesmí být upravována. Případné práce uvedené v projektu, které chybí ve specifikaci, uveďte na listu Chybějící položky !</t>
  </si>
  <si>
    <t>BILL OF QUANTITY / VÝKAZ VÝMĚR - SPECIFIKACE</t>
  </si>
  <si>
    <t>1</t>
  </si>
  <si>
    <t>VÝKAZ VÝMĚR</t>
  </si>
  <si>
    <t>Stavební práce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</si>
  <si>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</si>
  <si>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</si>
  <si>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</si>
  <si>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</si>
  <si>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</si>
  <si>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</si>
  <si>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</si>
  <si>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</si>
  <si>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</si>
  <si>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</si>
  <si>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</si>
  <si>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</si>
  <si>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</si>
  <si>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1.1.14</t>
  </si>
  <si>
    <t>Štěrkodrť fr. 0-32</t>
  </si>
  <si>
    <t>1.1.15</t>
  </si>
  <si>
    <t>1.1.16</t>
  </si>
  <si>
    <t>Zpětný zásyp výkopkem hutněný po vrstvách 200 mm</t>
  </si>
  <si>
    <t>1.1.17</t>
  </si>
  <si>
    <t>1.1.18</t>
  </si>
  <si>
    <t>1.1.19</t>
  </si>
  <si>
    <t>1.1.20</t>
  </si>
  <si>
    <t>1.1.21</t>
  </si>
  <si>
    <t>1.1.22</t>
  </si>
  <si>
    <t>1.1.23</t>
  </si>
  <si>
    <t>1.1.31</t>
  </si>
  <si>
    <t>1.1.32</t>
  </si>
  <si>
    <t>1.1.33</t>
  </si>
  <si>
    <t>Hloubení jam do 100m3 v nesoudrž. zeminách tř. 3, vč. přesunu, ulož. a likvidace</t>
  </si>
  <si>
    <t>Plastová chránička KOPOFLEX 110</t>
  </si>
  <si>
    <t>bm</t>
  </si>
  <si>
    <t>1.1.40</t>
  </si>
  <si>
    <t>Zřízení a odstranění bednění pro základové konstrukce</t>
  </si>
  <si>
    <t>1.1.41</t>
  </si>
  <si>
    <t>1.1.42</t>
  </si>
  <si>
    <t>Základové patky C25/30-XC2</t>
  </si>
  <si>
    <t>1.1.43</t>
  </si>
  <si>
    <t>1.1.44</t>
  </si>
  <si>
    <t>1.1.45</t>
  </si>
  <si>
    <t>ČEPRO, a.s., Praha</t>
  </si>
  <si>
    <t>Schodišťový stupeň LICHTGITTER 1200x270 vč. uchycovacích prvků</t>
  </si>
  <si>
    <t>Vedlejší rozpočtové náklady</t>
  </si>
  <si>
    <t>Geodetické práce</t>
  </si>
  <si>
    <t>sada</t>
  </si>
  <si>
    <t>Dozory stavby po svařování</t>
  </si>
  <si>
    <t>Provozní vlivy</t>
  </si>
  <si>
    <t>Zřízení a zrušení zařízení staveniště</t>
  </si>
  <si>
    <t>Výrobní dokumentace a dokumentace skutečného stavu</t>
  </si>
  <si>
    <t>1.1.50</t>
  </si>
  <si>
    <t>1.1.52</t>
  </si>
  <si>
    <t>1.1.53</t>
  </si>
  <si>
    <t>1.1.54</t>
  </si>
  <si>
    <t>Provizoria, zabezpečení stavby, BOZP</t>
  </si>
  <si>
    <t>Vedení stavby. inženýring</t>
  </si>
  <si>
    <t>Kontrolní a technologická činnost</t>
  </si>
  <si>
    <t>Vybourání otvoru ve zdi tl. 400 mm stávající rozvodny pro průchod chrániček kabelů</t>
  </si>
  <si>
    <t>Zatěsnění chrániček PE pěnou</t>
  </si>
  <si>
    <t>Supply and Instalattion Price / Cena dodávky a instlace</t>
  </si>
  <si>
    <t>m</t>
  </si>
  <si>
    <t>1.1.24</t>
  </si>
  <si>
    <t>1.1.25</t>
  </si>
  <si>
    <t>1.1.26</t>
  </si>
  <si>
    <t>1.1.27</t>
  </si>
  <si>
    <t>1.1.28</t>
  </si>
  <si>
    <t>1.1.29</t>
  </si>
  <si>
    <t>1.1.30</t>
  </si>
  <si>
    <t>1.1.34</t>
  </si>
  <si>
    <t>1.1.35</t>
  </si>
  <si>
    <t>1.1.36</t>
  </si>
  <si>
    <t>1.1.37</t>
  </si>
  <si>
    <t>1.1.38</t>
  </si>
  <si>
    <t>1.1.39</t>
  </si>
  <si>
    <t>1.1.55</t>
  </si>
  <si>
    <t>1.1.56</t>
  </si>
  <si>
    <t>1.1.57</t>
  </si>
  <si>
    <t>1.1.58</t>
  </si>
  <si>
    <t>1.1.59</t>
  </si>
  <si>
    <t>Betonová mazanina C25/30</t>
  </si>
  <si>
    <t>Betonový potěr B30</t>
  </si>
  <si>
    <t>Nátěr na beton odolný olejům a ropným produktům</t>
  </si>
  <si>
    <t>1.1.60</t>
  </si>
  <si>
    <t>1.1.61</t>
  </si>
  <si>
    <t>1.1.63</t>
  </si>
  <si>
    <t>1.1.64</t>
  </si>
  <si>
    <t>1.1.65</t>
  </si>
  <si>
    <t>1.1.66</t>
  </si>
  <si>
    <t>1.1.67</t>
  </si>
  <si>
    <t>1.1.68</t>
  </si>
  <si>
    <t>1.1.69</t>
  </si>
  <si>
    <t>1.1.70</t>
  </si>
  <si>
    <t>1.1.71</t>
  </si>
  <si>
    <t>PD obnovy rozvodny objektu 222/223</t>
  </si>
  <si>
    <t>PRJ2410148</t>
  </si>
  <si>
    <t>D2410148S202</t>
  </si>
  <si>
    <t>Dokumentace pro výběr zhotovitele</t>
  </si>
  <si>
    <t>Stavební část</t>
  </si>
  <si>
    <t>Šlapanov</t>
  </si>
  <si>
    <t>DVZ</t>
  </si>
  <si>
    <t>01/2025</t>
  </si>
  <si>
    <t xml:space="preserve"> Ing. Tkáč</t>
  </si>
  <si>
    <t xml:space="preserve"> Ing. Hromádka</t>
  </si>
  <si>
    <t>set</t>
  </si>
  <si>
    <t>Ocelové plošina + schodiště</t>
  </si>
  <si>
    <t>Štěrkodrť fr. 4-8</t>
  </si>
  <si>
    <t>Geotextilie 400 g/2</t>
  </si>
  <si>
    <t>Štěrk fr. 32-63</t>
  </si>
  <si>
    <t>Štěrk fr. 16-32</t>
  </si>
  <si>
    <t>Štěrk fr. 8-16</t>
  </si>
  <si>
    <t>Štěrkopísek fr. 4-8</t>
  </si>
  <si>
    <t>Zámková dlažba 200x100x40</t>
  </si>
  <si>
    <t>Chodníková obruba 1000/250/100 do betonového lože C20/25</t>
  </si>
  <si>
    <t>Palisáda 1000x120x165 do betonového lože C20/25</t>
  </si>
  <si>
    <t>Zásyp zeminou, koncové úpravy</t>
  </si>
  <si>
    <t>Kabelové šachty, energokanál, protlak</t>
  </si>
  <si>
    <t>Základy čerpadel v objektu 222</t>
  </si>
  <si>
    <t>Vybourání stávajících žb základů po výškovou úroveň stávající poslahy</t>
  </si>
  <si>
    <t>Výztuž B500B základů D1, D2, D3 a D4</t>
  </si>
  <si>
    <t>Beton nových základů pro čerpadla C25/30-XC2 (4 ks)</t>
  </si>
  <si>
    <t>Vrtání otvorů prům. 14 mm, hl. 110 mm pro osazení výztuže</t>
  </si>
  <si>
    <t>Chemické kotvení výztuže prům. 12 mm do stávajícího betonu</t>
  </si>
  <si>
    <t>Kotvení rámů čerpadla do betonového základu, kotva m24</t>
  </si>
  <si>
    <t>Stávající provozní budova</t>
  </si>
  <si>
    <t>Protlak DN500 - 1</t>
  </si>
  <si>
    <t>Protlak DN500 - 2</t>
  </si>
  <si>
    <t>Startovací jáma - hloubení jam do 100m3 v nesoudrž. zeminách tř. 3</t>
  </si>
  <si>
    <t>Cílová jáma - hloubení jam do 100m3 v nesoudrž. zeminách tř. 3</t>
  </si>
  <si>
    <t>Startovací jáma - zpětný zásyp zeminou</t>
  </si>
  <si>
    <t>Cílová jáma - zpětný zásyp zeminou</t>
  </si>
  <si>
    <t>Cílová jáma - pažení výkopu (montáž+demontáž)</t>
  </si>
  <si>
    <t>Startovací jáma - pažení výkopu (montáž+demontáž)</t>
  </si>
  <si>
    <t>Energokanál - hloubení jam do 100m3 v nesoudrž. zeminách tř. 3</t>
  </si>
  <si>
    <t>Energokanál -  pažení výkopu (montáž+demontáž)</t>
  </si>
  <si>
    <t>Kabel. šachta 1 - hloubení jam do 100m3 v nesoudrž. zeminách tř. 3</t>
  </si>
  <si>
    <t>Kabel. šachta 2 - hloubení jam do 100m3 v nesoudrž. zeminách tř. 3</t>
  </si>
  <si>
    <t>Kabel. šachta 1 - pažení výkopu (montáž+demontáž)</t>
  </si>
  <si>
    <t>Kabel. šachta 2 - pažení výkopu (montáž+demontáž)</t>
  </si>
  <si>
    <t>Kabel. šachta 3 - hloubení jam do 100m3 v nesoudrž. zeminách tř. 3</t>
  </si>
  <si>
    <t>Kabel. šachta 3 - pažení výkopu (montáž+demontáž)</t>
  </si>
  <si>
    <t>Demontáž rámu pro měření tlaku a diferenečního tlaku</t>
  </si>
  <si>
    <t>Demontáž sloupu osvětlení</t>
  </si>
  <si>
    <t>Přeložka MaR žlab</t>
  </si>
  <si>
    <t>Přeložka požární vody</t>
  </si>
  <si>
    <t>Přeložka pitné vody</t>
  </si>
  <si>
    <t>Betonová patka, beton C25/30-XC2</t>
  </si>
  <si>
    <t>Vyztužení patek</t>
  </si>
  <si>
    <t>1.1.46</t>
  </si>
  <si>
    <t>1.1.47</t>
  </si>
  <si>
    <t>1.1.48</t>
  </si>
  <si>
    <t>1.1.49</t>
  </si>
  <si>
    <t>1.1.51</t>
  </si>
  <si>
    <t>Zpětný zásyp zeminou, terénní úpravy</t>
  </si>
  <si>
    <t>Demontáž stávajícího sloupu osvětlení vč. Základové patky</t>
  </si>
  <si>
    <t>Pomocné ocelové konstrukce pro elektrorozvody vč. nátěrů</t>
  </si>
  <si>
    <t>Pomocné ocelové konstrukce technologii</t>
  </si>
  <si>
    <t>Ocelový rám pro MaR</t>
  </si>
  <si>
    <t>Chemická kotva M12 (HVU2+HAS-U 5.8 M12x160)</t>
  </si>
  <si>
    <t>Ocelová plošinka nad kabelovou trasou</t>
  </si>
  <si>
    <t>Rošt LICHTGITTER SP 330-34/38-3 vč. uchycovacích prvků</t>
  </si>
  <si>
    <t>Schodišťový stupeň LICHTGITTER 1000x270 vč. uchycovacích prvků</t>
  </si>
  <si>
    <t>Kabelový most - mezi novou rozvodnou a obj. 222/223  + v objektu 222/223</t>
  </si>
  <si>
    <t>Chemická kotva M24</t>
  </si>
  <si>
    <t>Silniční panel 2,0 x 3,0 m, tl. 150 mm</t>
  </si>
  <si>
    <t>Nová rozvodna + zpevněné plochy + teréní úpravy</t>
  </si>
  <si>
    <t>Energokanál ENK 239/146/82 U</t>
  </si>
  <si>
    <t>Zákrytová deska energokanálu ENK 239/146/15 ZD</t>
  </si>
  <si>
    <t>šachta č. 1 - kabelová šachta PKD 2800/3200/2130</t>
  </si>
  <si>
    <t>šachta č. 1 - zákrytová deska PKD 2800/3200/250 ZD</t>
  </si>
  <si>
    <t>šachta č. 2 - kabelová šachta PKD 2800/3200/2130</t>
  </si>
  <si>
    <t>šachta č. 2 - zákrytová deska PKD 2800/3200/250 ZD</t>
  </si>
  <si>
    <t>šachta č. 3 - zákrytová deska PKD 2800/3200/250 ZD</t>
  </si>
  <si>
    <t>šachta č. 3 - kabelová šachta PKD 2800/3200/2980</t>
  </si>
  <si>
    <t>obsyp šachty kamenivem fr. 0-4 mm</t>
  </si>
  <si>
    <t>lože ze štěrkodrti fr. 16-32</t>
  </si>
  <si>
    <t>obsyp energokanálu kamenivem fr. 0-4 mm</t>
  </si>
  <si>
    <t>Přeložka dešťové kanalizace u šachty č. 1</t>
  </si>
  <si>
    <t>Přeložka telefonního kabelu u šachty č. 1</t>
  </si>
  <si>
    <t>Přeložka - řídící systém a počítačová síť u šachty č. 1</t>
  </si>
  <si>
    <t>Přeložka splaškové kanalizace u šachty č. 1</t>
  </si>
  <si>
    <t>Přeložka vedení pitné vody u šachty č. 2</t>
  </si>
  <si>
    <t>Přeložka dešťové kanalizace u šachty č. 2</t>
  </si>
  <si>
    <t>Přeložka MaR žlabu (patky v ose "12")</t>
  </si>
  <si>
    <t>Přeložka elektrického kabelu vysokého napětí (patky kabelového mostu)</t>
  </si>
  <si>
    <t>Přeložka telefonního kabelu (patky kabelového mostu)</t>
  </si>
  <si>
    <t>1.1.62</t>
  </si>
  <si>
    <t>1.1.72</t>
  </si>
  <si>
    <t>1.1.73</t>
  </si>
  <si>
    <t>1.1.74</t>
  </si>
  <si>
    <t>1.1.75</t>
  </si>
  <si>
    <t>1.1.76</t>
  </si>
  <si>
    <t>1.1.77</t>
  </si>
  <si>
    <t>1.1.78</t>
  </si>
  <si>
    <t>1.1.79</t>
  </si>
  <si>
    <t>1.1.80</t>
  </si>
  <si>
    <t>1.1.81</t>
  </si>
  <si>
    <t>1.1.82</t>
  </si>
  <si>
    <t>1.1.83</t>
  </si>
  <si>
    <t>1.1.84</t>
  </si>
  <si>
    <t>1.1.85</t>
  </si>
  <si>
    <t>1.1.86</t>
  </si>
  <si>
    <t>1.1.87</t>
  </si>
  <si>
    <t>1.1.88</t>
  </si>
  <si>
    <t>1.1.89</t>
  </si>
  <si>
    <t>1.1.90</t>
  </si>
  <si>
    <t>1.1.91</t>
  </si>
  <si>
    <t>1.1.92</t>
  </si>
  <si>
    <t>1.1.93</t>
  </si>
  <si>
    <t>1.1.94</t>
  </si>
  <si>
    <t>1.1.95</t>
  </si>
  <si>
    <t>1.1.96</t>
  </si>
  <si>
    <t>1.1.97</t>
  </si>
  <si>
    <t>1.1.98</t>
  </si>
  <si>
    <t>1.1.99</t>
  </si>
  <si>
    <t>1.1.100</t>
  </si>
  <si>
    <t>1.1.101</t>
  </si>
  <si>
    <t>1.1.102</t>
  </si>
  <si>
    <t>1.1.103</t>
  </si>
  <si>
    <t>1.1.104</t>
  </si>
  <si>
    <t>1.1.105</t>
  </si>
  <si>
    <t>Objekt rozvodny vč. sedlové střechy, celk. specifikace viz technická zpráva (celkem 3 prefabrikované žb moduly)</t>
  </si>
  <si>
    <t>Asfaltový penetrační nátěr horní strany zákrytových desek</t>
  </si>
  <si>
    <t>Geotextilie 300 g/2</t>
  </si>
  <si>
    <t>Asfaltový pás</t>
  </si>
  <si>
    <t>1.1.106</t>
  </si>
  <si>
    <t>1.1.107</t>
  </si>
  <si>
    <t>1.1.108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</si>
</sst>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#,##0.000;\-#,##0.000"/>
    <numFmt numFmtId="165" formatCode="#,##0_ ;\-#,##0\ "/>
    <numFmt numFmtId="166" formatCode="#,##0.0_ ;\-#,##0.0\ "/>
  </numFmts>
  <fonts count="27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Times New Roman CE"/>
      <family val="1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Times New Roman CE"/>
      <family val="1"/>
      <charset val="238"/>
    </font>
    <font>
      <sz val="8"/>
      <color rgb="FFFF0000"/>
      <name val="Arial"/>
      <family val="2"/>
      <charset val="238"/>
    </font>
    <font>
      <sz val="10"/>
      <name val="Times New Roman CE"/>
      <charset val="238"/>
    </font>
    <font>
      <sz val="8"/>
      <name val="Times New Roman CE"/>
      <family val="1"/>
      <charset val="238"/>
    </font>
    <font>
      <sz val="11"/>
      <color theme="1"/>
      <name val="Calibri"/>
      <family val="2"/>
      <charset val="238"/>
      <scheme val="minor"/>
    </font>
    <font>
      <sz val="9"/>
      <name val="Arial CE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0"/>
      <name val="Times New Roman CE"/>
      <charset val="238"/>
    </font>
    <font>
      <b/>
      <sz val="9"/>
      <name val="Arial CE"/>
      <family val="2"/>
      <charset val="238"/>
    </font>
    <font>
      <b/>
      <sz val="9"/>
      <name val="Arial"/>
      <family val="2"/>
      <charset val="238"/>
    </font>
    <font>
      <sz val="9"/>
      <color theme="0"/>
      <name val="Arial CE"/>
      <family val="2"/>
      <charset val="238"/>
    </font>
    <font>
      <b/>
      <sz val="9"/>
      <color theme="0"/>
      <name val="Arial CE"/>
      <family val="2"/>
      <charset val="238"/>
    </font>
    <font>
      <sz val="9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sz val="8"/>
      <name val="Arial CE"/>
      <family val="2"/>
      <charset val="238"/>
    </font>
    <font>
      <sz val="11"/>
      <color rgb="FFFF0000"/>
      <name val="Arial CE"/>
      <family val="2"/>
      <charset val="238"/>
    </font>
    <font>
      <b/>
      <sz val="11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9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0.74999237037263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9">
    <xf numFmtId="0" fontId="0" fillId="0" borderId="0"/>
    <xf numFmtId="0" fontId="1" fillId="0" borderId="0"/>
    <xf numFmtId="0" fontId="1" fillId="0" borderId="0"/>
    <xf numFmtId="0" fontId="9" fillId="0" borderId="0"/>
    <xf numFmtId="0" fontId="4" fillId="0" borderId="0" applyAlignment="0">
      <alignment vertical="top" wrapText="1"/>
      <protection locked="0"/>
    </xf>
    <xf numFmtId="0" fontId="14" fillId="0" borderId="0"/>
    <xf numFmtId="0" fontId="14" fillId="0" borderId="0"/>
    <xf numFmtId="0" fontId="11" fillId="0" borderId="0"/>
    <xf numFmtId="0" fontId="14" fillId="0" borderId="0"/>
  </cellStyleXfs>
  <cellXfs count="124">
    <xf numFmtId="0" fontId="0" fillId="0" borderId="0" xfId="0"/>
    <xf numFmtId="0" fontId="2" fillId="0" borderId="0" xfId="1" applyFont="1"/>
    <xf numFmtId="0" fontId="3" fillId="0" borderId="0" xfId="1" applyFont="1" applyAlignment="1">
      <alignment horizontal="center"/>
    </xf>
    <xf numFmtId="0" fontId="4" fillId="0" borderId="0" xfId="1" applyFont="1"/>
    <xf numFmtId="0" fontId="4" fillId="0" borderId="0" xfId="1" applyFont="1" applyAlignment="1">
      <alignment horizontal="center"/>
    </xf>
    <xf numFmtId="0" fontId="5" fillId="0" borderId="0" xfId="1" applyFont="1"/>
    <xf numFmtId="0" fontId="6" fillId="0" borderId="0" xfId="2" applyFont="1" applyAlignment="1">
      <alignment horizontal="left"/>
    </xf>
    <xf numFmtId="0" fontId="7" fillId="0" borderId="0" xfId="2" applyFont="1" applyAlignment="1">
      <alignment horizontal="left"/>
    </xf>
    <xf numFmtId="0" fontId="5" fillId="0" borderId="0" xfId="2" applyFont="1" applyAlignment="1">
      <alignment horizontal="left"/>
    </xf>
    <xf numFmtId="0" fontId="2" fillId="0" borderId="0" xfId="2" applyFont="1" applyAlignment="1">
      <alignment horizontal="left"/>
    </xf>
    <xf numFmtId="0" fontId="5" fillId="0" borderId="0" xfId="2" applyFont="1"/>
    <xf numFmtId="0" fontId="2" fillId="0" borderId="0" xfId="2" applyFont="1"/>
    <xf numFmtId="0" fontId="5" fillId="0" borderId="0" xfId="2" applyFont="1" applyAlignment="1">
      <alignment horizontal="center"/>
    </xf>
    <xf numFmtId="0" fontId="2" fillId="0" borderId="0" xfId="2" applyFont="1" applyAlignment="1">
      <alignment horizontal="center"/>
    </xf>
    <xf numFmtId="0" fontId="2" fillId="0" borderId="0" xfId="1" applyFont="1" applyAlignment="1">
      <alignment horizontal="left"/>
    </xf>
    <xf numFmtId="0" fontId="8" fillId="0" borderId="0" xfId="2" applyFont="1" applyAlignment="1">
      <alignment horizontal="left"/>
    </xf>
    <xf numFmtId="0" fontId="8" fillId="0" borderId="0" xfId="1" applyFont="1"/>
    <xf numFmtId="0" fontId="1" fillId="0" borderId="0" xfId="1"/>
    <xf numFmtId="0" fontId="6" fillId="0" borderId="0" xfId="1" applyFont="1"/>
    <xf numFmtId="0" fontId="7" fillId="0" borderId="0" xfId="1" applyFont="1"/>
    <xf numFmtId="0" fontId="9" fillId="0" borderId="0" xfId="1" applyFont="1"/>
    <xf numFmtId="0" fontId="9" fillId="0" borderId="0" xfId="1" applyFont="1" applyAlignment="1">
      <alignment horizontal="left"/>
    </xf>
    <xf numFmtId="0" fontId="2" fillId="0" borderId="0" xfId="1" applyFont="1" applyAlignment="1">
      <alignment horizontal="center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center"/>
    </xf>
    <xf numFmtId="0" fontId="10" fillId="0" borderId="0" xfId="1" applyFont="1"/>
    <xf numFmtId="0" fontId="5" fillId="0" borderId="0" xfId="1" quotePrefix="1" applyFont="1" applyAlignment="1">
      <alignment horizontal="left"/>
    </xf>
    <xf numFmtId="0" fontId="5" fillId="0" borderId="2" xfId="1" applyFont="1" applyBorder="1" applyAlignment="1">
      <alignment horizontal="center"/>
    </xf>
    <xf numFmtId="49" fontId="5" fillId="0" borderId="10" xfId="1" quotePrefix="1" applyNumberFormat="1" applyFont="1" applyBorder="1" applyAlignment="1">
      <alignment horizontal="center"/>
    </xf>
    <xf numFmtId="0" fontId="5" fillId="0" borderId="10" xfId="1" applyFont="1" applyBorder="1" applyAlignment="1">
      <alignment horizontal="left"/>
    </xf>
    <xf numFmtId="0" fontId="5" fillId="0" borderId="8" xfId="1" applyFont="1" applyBorder="1" applyAlignment="1">
      <alignment horizontal="center"/>
    </xf>
    <xf numFmtId="0" fontId="5" fillId="0" borderId="3" xfId="1" applyFont="1" applyBorder="1" applyAlignment="1">
      <alignment horizontal="center"/>
    </xf>
    <xf numFmtId="0" fontId="6" fillId="0" borderId="9" xfId="1" applyFont="1" applyBorder="1"/>
    <xf numFmtId="0" fontId="6" fillId="0" borderId="4" xfId="1" applyFont="1" applyBorder="1"/>
    <xf numFmtId="0" fontId="6" fillId="0" borderId="5" xfId="1" applyFont="1" applyBorder="1"/>
    <xf numFmtId="0" fontId="6" fillId="0" borderId="6" xfId="1" applyFont="1" applyBorder="1"/>
    <xf numFmtId="0" fontId="5" fillId="0" borderId="10" xfId="2" applyFont="1" applyBorder="1" applyAlignment="1">
      <alignment horizontal="left"/>
    </xf>
    <xf numFmtId="0" fontId="6" fillId="0" borderId="9" xfId="1" applyFont="1" applyBorder="1" applyAlignment="1">
      <alignment horizontal="center"/>
    </xf>
    <xf numFmtId="0" fontId="5" fillId="0" borderId="11" xfId="1" applyFont="1" applyBorder="1" applyAlignment="1">
      <alignment horizontal="left"/>
    </xf>
    <xf numFmtId="14" fontId="5" fillId="0" borderId="11" xfId="1" applyNumberFormat="1" applyFont="1" applyBorder="1" applyAlignment="1">
      <alignment horizontal="center"/>
    </xf>
    <xf numFmtId="0" fontId="5" fillId="0" borderId="13" xfId="2" applyFont="1" applyBorder="1" applyAlignment="1">
      <alignment horizontal="left"/>
    </xf>
    <xf numFmtId="14" fontId="5" fillId="0" borderId="13" xfId="1" quotePrefix="1" applyNumberFormat="1" applyFont="1" applyBorder="1" applyAlignment="1">
      <alignment horizontal="center"/>
    </xf>
    <xf numFmtId="0" fontId="5" fillId="0" borderId="13" xfId="1" applyFont="1" applyBorder="1"/>
    <xf numFmtId="0" fontId="9" fillId="0" borderId="0" xfId="3"/>
    <xf numFmtId="44" fontId="9" fillId="0" borderId="0" xfId="3" applyNumberFormat="1"/>
    <xf numFmtId="1" fontId="9" fillId="0" borderId="0" xfId="3" applyNumberFormat="1"/>
    <xf numFmtId="0" fontId="9" fillId="0" borderId="0" xfId="3" applyAlignment="1">
      <alignment horizontal="left"/>
    </xf>
    <xf numFmtId="0" fontId="12" fillId="0" borderId="1" xfId="3" applyFont="1" applyBorder="1" applyAlignment="1">
      <alignment horizontal="left" vertical="center"/>
    </xf>
    <xf numFmtId="44" fontId="12" fillId="0" borderId="1" xfId="3" applyNumberFormat="1" applyFont="1" applyBorder="1" applyAlignment="1">
      <alignment horizontal="right"/>
    </xf>
    <xf numFmtId="44" fontId="12" fillId="3" borderId="1" xfId="3" applyNumberFormat="1" applyFont="1" applyFill="1" applyBorder="1" applyAlignment="1">
      <alignment horizontal="right"/>
    </xf>
    <xf numFmtId="0" fontId="5" fillId="0" borderId="1" xfId="4" applyFont="1" applyBorder="1" applyAlignment="1" applyProtection="1">
      <alignment horizontal="center" vertical="center"/>
    </xf>
    <xf numFmtId="164" fontId="5" fillId="0" borderId="1" xfId="4" applyNumberFormat="1" applyFont="1" applyBorder="1" applyAlignment="1" applyProtection="1">
      <alignment horizontal="right" vertical="center"/>
    </xf>
    <xf numFmtId="0" fontId="13" fillId="0" borderId="1" xfId="4" applyFont="1" applyBorder="1" applyAlignment="1" applyProtection="1">
      <alignment horizontal="left" vertical="center" wrapText="1"/>
    </xf>
    <xf numFmtId="49" fontId="13" fillId="0" borderId="1" xfId="6" applyNumberFormat="1" applyFont="1" applyBorder="1" applyAlignment="1">
      <alignment horizontal="left"/>
    </xf>
    <xf numFmtId="0" fontId="12" fillId="2" borderId="1" xfId="3" applyFont="1" applyFill="1" applyBorder="1" applyAlignment="1">
      <alignment horizontal="left" vertical="center"/>
    </xf>
    <xf numFmtId="44" fontId="12" fillId="2" borderId="1" xfId="3" applyNumberFormat="1" applyFont="1" applyFill="1" applyBorder="1" applyAlignment="1">
      <alignment horizontal="right"/>
    </xf>
    <xf numFmtId="0" fontId="5" fillId="2" borderId="1" xfId="4" applyFont="1" applyFill="1" applyBorder="1" applyAlignment="1" applyProtection="1">
      <alignment horizontal="center" vertical="center"/>
    </xf>
    <xf numFmtId="164" fontId="5" fillId="2" borderId="1" xfId="4" applyNumberFormat="1" applyFont="1" applyFill="1" applyBorder="1" applyAlignment="1" applyProtection="1">
      <alignment horizontal="right" vertical="center"/>
    </xf>
    <xf numFmtId="49" fontId="13" fillId="2" borderId="1" xfId="6" applyNumberFormat="1" applyFont="1" applyFill="1" applyBorder="1" applyAlignment="1">
      <alignment horizontal="left"/>
    </xf>
    <xf numFmtId="164" fontId="5" fillId="0" borderId="1" xfId="7" applyNumberFormat="1" applyFont="1" applyBorder="1" applyAlignment="1">
      <alignment horizontal="right" vertical="center"/>
    </xf>
    <xf numFmtId="0" fontId="15" fillId="0" borderId="0" xfId="3" applyFont="1"/>
    <xf numFmtId="164" fontId="8" fillId="2" borderId="1" xfId="4" applyNumberFormat="1" applyFont="1" applyFill="1" applyBorder="1" applyAlignment="1" applyProtection="1">
      <alignment horizontal="right" vertical="center"/>
    </xf>
    <xf numFmtId="0" fontId="17" fillId="2" borderId="1" xfId="8" applyFont="1" applyFill="1" applyBorder="1"/>
    <xf numFmtId="0" fontId="16" fillId="4" borderId="1" xfId="3" applyFont="1" applyFill="1" applyBorder="1" applyAlignment="1">
      <alignment horizontal="left" vertical="center"/>
    </xf>
    <xf numFmtId="44" fontId="16" fillId="4" borderId="1" xfId="3" applyNumberFormat="1" applyFont="1" applyFill="1" applyBorder="1" applyAlignment="1">
      <alignment horizontal="right"/>
    </xf>
    <xf numFmtId="0" fontId="17" fillId="4" borderId="15" xfId="4" applyFont="1" applyFill="1" applyBorder="1" applyAlignment="1" applyProtection="1">
      <alignment horizontal="center" vertical="center"/>
    </xf>
    <xf numFmtId="0" fontId="17" fillId="4" borderId="15" xfId="5" applyFont="1" applyFill="1" applyBorder="1"/>
    <xf numFmtId="49" fontId="17" fillId="4" borderId="15" xfId="5" applyNumberFormat="1" applyFont="1" applyFill="1" applyBorder="1" applyAlignment="1">
      <alignment horizontal="left"/>
    </xf>
    <xf numFmtId="49" fontId="17" fillId="4" borderId="16" xfId="5" applyNumberFormat="1" applyFont="1" applyFill="1" applyBorder="1" applyAlignment="1">
      <alignment horizontal="left"/>
    </xf>
    <xf numFmtId="0" fontId="18" fillId="5" borderId="1" xfId="3" applyFont="1" applyFill="1" applyBorder="1"/>
    <xf numFmtId="44" fontId="19" fillId="5" borderId="1" xfId="3" applyNumberFormat="1" applyFont="1" applyFill="1" applyBorder="1" applyAlignment="1">
      <alignment horizontal="right"/>
    </xf>
    <xf numFmtId="44" fontId="18" fillId="5" borderId="1" xfId="3" applyNumberFormat="1" applyFont="1" applyFill="1" applyBorder="1" applyAlignment="1">
      <alignment horizontal="right"/>
    </xf>
    <xf numFmtId="0" fontId="20" fillId="5" borderId="1" xfId="4" applyFont="1" applyFill="1" applyBorder="1" applyAlignment="1" applyProtection="1">
      <alignment vertical="center"/>
    </xf>
    <xf numFmtId="0" fontId="21" fillId="5" borderId="17" xfId="5" applyFont="1" applyFill="1" applyBorder="1"/>
    <xf numFmtId="49" fontId="21" fillId="5" borderId="17" xfId="5" applyNumberFormat="1" applyFont="1" applyFill="1" applyBorder="1" applyAlignment="1">
      <alignment horizontal="left"/>
    </xf>
    <xf numFmtId="49" fontId="21" fillId="5" borderId="18" xfId="5" applyNumberFormat="1" applyFont="1" applyFill="1" applyBorder="1" applyAlignment="1">
      <alignment horizontal="left"/>
    </xf>
    <xf numFmtId="49" fontId="22" fillId="0" borderId="19" xfId="3" applyNumberFormat="1" applyFont="1" applyBorder="1" applyAlignment="1">
      <alignment horizontal="center"/>
    </xf>
    <xf numFmtId="44" fontId="22" fillId="0" borderId="20" xfId="3" applyNumberFormat="1" applyFont="1" applyBorder="1" applyAlignment="1">
      <alignment horizontal="center"/>
    </xf>
    <xf numFmtId="49" fontId="22" fillId="0" borderId="20" xfId="3" applyNumberFormat="1" applyFont="1" applyBorder="1" applyAlignment="1">
      <alignment horizontal="center"/>
    </xf>
    <xf numFmtId="49" fontId="9" fillId="0" borderId="0" xfId="3" applyNumberFormat="1"/>
    <xf numFmtId="44" fontId="22" fillId="0" borderId="1" xfId="3" applyNumberFormat="1" applyFont="1" applyBorder="1" applyAlignment="1">
      <alignment horizontal="center" vertical="center"/>
    </xf>
    <xf numFmtId="44" fontId="22" fillId="0" borderId="1" xfId="3" applyNumberFormat="1" applyFont="1" applyBorder="1" applyAlignment="1">
      <alignment horizontal="center" vertical="center" wrapText="1"/>
    </xf>
    <xf numFmtId="0" fontId="9" fillId="0" borderId="0" xfId="3" applyAlignment="1">
      <alignment vertical="center"/>
    </xf>
    <xf numFmtId="49" fontId="13" fillId="0" borderId="1" xfId="6" applyNumberFormat="1" applyFont="1" applyBorder="1" applyAlignment="1">
      <alignment horizontal="left" vertical="center"/>
    </xf>
    <xf numFmtId="49" fontId="26" fillId="2" borderId="1" xfId="6" applyNumberFormat="1" applyFont="1" applyFill="1" applyBorder="1" applyAlignment="1">
      <alignment horizontal="left"/>
    </xf>
    <xf numFmtId="165" fontId="5" fillId="0" borderId="1" xfId="7" applyNumberFormat="1" applyFont="1" applyBorder="1" applyAlignment="1">
      <alignment horizontal="right" vertical="center"/>
    </xf>
    <xf numFmtId="166" fontId="5" fillId="0" borderId="1" xfId="4" applyNumberFormat="1" applyFont="1" applyBorder="1" applyAlignment="1" applyProtection="1">
      <alignment horizontal="right" vertical="center"/>
    </xf>
    <xf numFmtId="166" fontId="5" fillId="0" borderId="1" xfId="7" applyNumberFormat="1" applyFont="1" applyBorder="1" applyAlignment="1">
      <alignment horizontal="right" vertical="center"/>
    </xf>
    <xf numFmtId="0" fontId="3" fillId="0" borderId="0" xfId="1" applyFont="1" applyAlignment="1">
      <alignment horizontal="center"/>
    </xf>
    <xf numFmtId="0" fontId="4" fillId="0" borderId="0" xfId="1" applyFont="1"/>
    <xf numFmtId="0" fontId="4" fillId="0" borderId="0" xfId="1" applyFont="1" applyAlignment="1">
      <alignment horizontal="center"/>
    </xf>
    <xf numFmtId="0" fontId="5" fillId="0" borderId="13" xfId="1" applyFont="1" applyBorder="1"/>
    <xf numFmtId="0" fontId="5" fillId="0" borderId="14" xfId="1" applyFont="1" applyBorder="1"/>
    <xf numFmtId="0" fontId="5" fillId="0" borderId="10" xfId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49" fontId="5" fillId="0" borderId="10" xfId="1" quotePrefix="1" applyNumberFormat="1" applyFont="1" applyBorder="1" applyAlignment="1">
      <alignment horizontal="center"/>
    </xf>
    <xf numFmtId="49" fontId="5" fillId="0" borderId="7" xfId="1" quotePrefix="1" applyNumberFormat="1" applyFont="1" applyBorder="1" applyAlignment="1">
      <alignment horizontal="center"/>
    </xf>
    <xf numFmtId="0" fontId="5" fillId="0" borderId="11" xfId="1" applyFont="1" applyBorder="1" applyAlignment="1">
      <alignment horizontal="center"/>
    </xf>
    <xf numFmtId="0" fontId="5" fillId="0" borderId="12" xfId="1" applyFont="1" applyBorder="1" applyAlignment="1">
      <alignment horizontal="center"/>
    </xf>
    <xf numFmtId="0" fontId="24" fillId="0" borderId="31" xfId="7" applyFont="1" applyBorder="1" applyAlignment="1">
      <alignment horizontal="center" vertical="center"/>
    </xf>
    <xf numFmtId="0" fontId="24" fillId="0" borderId="39" xfId="7" applyFont="1" applyBorder="1" applyAlignment="1">
      <alignment horizontal="center" vertical="center"/>
    </xf>
    <xf numFmtId="0" fontId="24" fillId="0" borderId="37" xfId="7" applyFont="1" applyBorder="1" applyAlignment="1">
      <alignment horizontal="center" vertical="center"/>
    </xf>
    <xf numFmtId="0" fontId="24" fillId="0" borderId="36" xfId="7" applyFont="1" applyBorder="1" applyAlignment="1">
      <alignment horizontal="center" vertical="center"/>
    </xf>
    <xf numFmtId="0" fontId="24" fillId="0" borderId="38" xfId="7" applyFont="1" applyBorder="1" applyAlignment="1">
      <alignment horizontal="center" vertical="center"/>
    </xf>
    <xf numFmtId="0" fontId="24" fillId="0" borderId="35" xfId="7" applyFont="1" applyBorder="1" applyAlignment="1">
      <alignment horizontal="center" vertical="center"/>
    </xf>
    <xf numFmtId="49" fontId="22" fillId="0" borderId="22" xfId="3" applyNumberFormat="1" applyFont="1" applyBorder="1" applyAlignment="1">
      <alignment horizontal="center"/>
    </xf>
    <xf numFmtId="49" fontId="22" fillId="0" borderId="21" xfId="3" applyNumberFormat="1" applyFont="1" applyBorder="1" applyAlignment="1">
      <alignment horizontal="center"/>
    </xf>
    <xf numFmtId="0" fontId="23" fillId="0" borderId="34" xfId="3" applyFont="1" applyBorder="1" applyAlignment="1">
      <alignment horizontal="center" wrapText="1"/>
    </xf>
    <xf numFmtId="0" fontId="23" fillId="0" borderId="33" xfId="3" applyFont="1" applyBorder="1" applyAlignment="1">
      <alignment horizontal="center" wrapText="1"/>
    </xf>
    <xf numFmtId="0" fontId="23" fillId="0" borderId="32" xfId="3" applyFont="1" applyBorder="1" applyAlignment="1">
      <alignment horizontal="center" wrapText="1"/>
    </xf>
    <xf numFmtId="0" fontId="22" fillId="0" borderId="31" xfId="3" applyFont="1" applyBorder="1" applyAlignment="1">
      <alignment horizontal="center" vertical="center"/>
    </xf>
    <xf numFmtId="0" fontId="22" fillId="0" borderId="30" xfId="3" applyFont="1" applyBorder="1" applyAlignment="1">
      <alignment horizontal="center" vertical="center"/>
    </xf>
    <xf numFmtId="0" fontId="22" fillId="0" borderId="24" xfId="3" applyFont="1" applyBorder="1" applyAlignment="1">
      <alignment horizontal="center" vertical="center"/>
    </xf>
    <xf numFmtId="0" fontId="22" fillId="0" borderId="6" xfId="3" applyFont="1" applyBorder="1" applyAlignment="1">
      <alignment horizontal="center" vertical="center"/>
    </xf>
    <xf numFmtId="0" fontId="22" fillId="0" borderId="29" xfId="3" applyFont="1" applyBorder="1" applyAlignment="1">
      <alignment horizontal="center" vertical="center"/>
    </xf>
    <xf numFmtId="0" fontId="22" fillId="0" borderId="9" xfId="3" applyFont="1" applyBorder="1" applyAlignment="1">
      <alignment horizontal="center" vertical="center"/>
    </xf>
    <xf numFmtId="0" fontId="22" fillId="0" borderId="28" xfId="3" applyFont="1" applyBorder="1" applyAlignment="1">
      <alignment horizontal="center" vertical="center" wrapText="1"/>
    </xf>
    <xf numFmtId="0" fontId="22" fillId="0" borderId="4" xfId="3" applyFont="1" applyBorder="1" applyAlignment="1">
      <alignment horizontal="center" vertical="center"/>
    </xf>
    <xf numFmtId="0" fontId="22" fillId="0" borderId="17" xfId="3" applyFont="1" applyBorder="1" applyAlignment="1">
      <alignment horizontal="center" vertical="center" wrapText="1"/>
    </xf>
    <xf numFmtId="0" fontId="4" fillId="0" borderId="1" xfId="4" applyBorder="1" applyAlignment="1">
      <alignment horizontal="center" vertical="center"/>
      <protection locked="0"/>
    </xf>
    <xf numFmtId="0" fontId="22" fillId="0" borderId="27" xfId="3" applyFont="1" applyBorder="1" applyAlignment="1">
      <alignment horizontal="center" wrapText="1"/>
    </xf>
    <xf numFmtId="0" fontId="22" fillId="0" borderId="26" xfId="3" applyFont="1" applyBorder="1" applyAlignment="1">
      <alignment horizontal="center" wrapText="1"/>
    </xf>
    <xf numFmtId="0" fontId="22" fillId="0" borderId="25" xfId="3" applyFont="1" applyBorder="1" applyAlignment="1">
      <alignment horizontal="center" vertical="center"/>
    </xf>
    <xf numFmtId="0" fontId="9" fillId="0" borderId="23" xfId="3" applyBorder="1" applyAlignment="1">
      <alignment vertical="center"/>
    </xf>
  </cellXfs>
  <cellStyles count="9">
    <cellStyle name="Normální" xfId="0" builtinId="0"/>
    <cellStyle name="Normální 2" xfId="1" xr:uid="{00000000-0005-0000-0000-000001000000}"/>
    <cellStyle name="normální 2 2" xfId="3" xr:uid="{00000000-0005-0000-0000-000002000000}"/>
    <cellStyle name="Normální 3" xfId="7" xr:uid="{00000000-0005-0000-0000-000003000000}"/>
    <cellStyle name="Normální 4" xfId="4" xr:uid="{00000000-0005-0000-0000-000004000000}"/>
    <cellStyle name="Normální 6" xfId="8" xr:uid="{00000000-0005-0000-0000-000005000000}"/>
    <cellStyle name="Normální 7" xfId="6" xr:uid="{00000000-0005-0000-0000-000006000000}"/>
    <cellStyle name="Normální 8" xfId="5" xr:uid="{00000000-0005-0000-0000-000007000000}"/>
    <cellStyle name="normální_COVER_VV" xfId="2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S70"/>
  <sheetViews>
    <sheetView showGridLines="0" view="pageLayout" zoomScale="145" zoomScaleNormal="115" zoomScaleSheetLayoutView="115" zoomScalePageLayoutView="145" workbookViewId="0">
      <selection activeCell="E20" sqref="E20"/>
    </sheetView>
  </sheetViews>
  <sheetFormatPr defaultColWidth="8.7109375" defaultRowHeight="12.75" x14ac:dyDescent="0.2"/>
  <cols>
    <col min="1" max="1" width="2.5703125" style="1" customWidth="1"/>
    <col min="2" max="2" width="21.42578125" style="1" customWidth="1"/>
    <col min="3" max="3" width="10.42578125" style="1" customWidth="1"/>
    <col min="4" max="4" width="23.85546875" style="1" customWidth="1"/>
    <col min="5" max="5" width="14.85546875" style="1" customWidth="1"/>
    <col min="6" max="6" width="4.5703125" style="1" customWidth="1"/>
    <col min="7" max="7" width="3.140625" style="1" customWidth="1"/>
    <col min="8" max="8" width="2.28515625" style="1" customWidth="1"/>
    <col min="9" max="9" width="3.85546875" style="1" customWidth="1"/>
    <col min="10" max="16384" width="8.7109375" style="1"/>
  </cols>
  <sheetData>
    <row r="7" spans="1:16" ht="20.25" x14ac:dyDescent="0.3">
      <c r="A7" s="88" t="s">
        <v>44</v>
      </c>
      <c r="B7" s="89"/>
      <c r="C7" s="89"/>
      <c r="D7" s="89"/>
      <c r="E7" s="89"/>
      <c r="F7" s="89"/>
      <c r="G7" s="89"/>
      <c r="H7" s="89"/>
      <c r="I7" s="89"/>
    </row>
    <row r="8" spans="1:16" ht="20.25" x14ac:dyDescent="0.3">
      <c r="A8" s="2"/>
      <c r="B8" s="3"/>
      <c r="C8" s="3"/>
      <c r="D8" s="4"/>
      <c r="E8" s="3"/>
      <c r="F8" s="3"/>
      <c r="G8" s="3"/>
      <c r="H8" s="3"/>
      <c r="I8" s="3"/>
    </row>
    <row r="9" spans="1:16" ht="8.1" customHeight="1" x14ac:dyDescent="0.2">
      <c r="A9" s="3"/>
      <c r="B9" s="3"/>
      <c r="C9" s="3"/>
      <c r="D9" s="3"/>
      <c r="E9" s="3"/>
      <c r="F9" s="3"/>
      <c r="G9" s="3"/>
      <c r="H9" s="3"/>
      <c r="I9" s="3"/>
    </row>
    <row r="10" spans="1:16" ht="12.75" customHeight="1" x14ac:dyDescent="0.2">
      <c r="A10" s="5" t="s">
        <v>0</v>
      </c>
      <c r="B10" s="5"/>
      <c r="C10" s="6" t="s">
        <v>137</v>
      </c>
      <c r="D10" s="6"/>
      <c r="E10" s="5"/>
      <c r="F10" s="5"/>
      <c r="G10" s="5"/>
      <c r="H10" s="5"/>
      <c r="I10" s="5"/>
      <c r="P10" s="7"/>
    </row>
    <row r="11" spans="1:16" ht="12.75" customHeight="1" x14ac:dyDescent="0.2">
      <c r="A11" s="5"/>
      <c r="B11" s="5"/>
      <c r="C11" s="6"/>
      <c r="D11" s="6"/>
      <c r="E11" s="5"/>
      <c r="F11" s="5"/>
      <c r="G11" s="5"/>
      <c r="H11" s="5"/>
      <c r="I11" s="5"/>
      <c r="P11" s="7"/>
    </row>
    <row r="12" spans="1:16" ht="4.5" customHeight="1" x14ac:dyDescent="0.2">
      <c r="A12" s="5"/>
      <c r="B12" s="5"/>
      <c r="C12" s="5"/>
      <c r="D12" s="5"/>
      <c r="E12" s="5"/>
      <c r="F12" s="5"/>
      <c r="G12" s="5"/>
      <c r="H12" s="5"/>
      <c r="I12" s="5"/>
    </row>
    <row r="13" spans="1:16" ht="12.75" customHeight="1" x14ac:dyDescent="0.2">
      <c r="A13" s="5" t="s">
        <v>1</v>
      </c>
      <c r="B13" s="5"/>
      <c r="C13" s="8" t="s">
        <v>85</v>
      </c>
      <c r="D13" s="8"/>
      <c r="E13" s="5"/>
      <c r="F13" s="5"/>
      <c r="G13" s="5"/>
      <c r="H13" s="5"/>
      <c r="I13" s="5"/>
      <c r="P13" s="9"/>
    </row>
    <row r="14" spans="1:16" ht="5.25" customHeight="1" x14ac:dyDescent="0.2">
      <c r="A14" s="5"/>
      <c r="B14" s="5"/>
      <c r="C14" s="10"/>
      <c r="D14" s="10"/>
      <c r="E14" s="5"/>
      <c r="F14" s="5"/>
      <c r="G14" s="5"/>
      <c r="H14" s="5"/>
      <c r="I14" s="5"/>
      <c r="P14" s="11"/>
    </row>
    <row r="15" spans="1:16" ht="12.75" customHeight="1" x14ac:dyDescent="0.2">
      <c r="A15" s="5" t="s">
        <v>2</v>
      </c>
      <c r="B15" s="5"/>
      <c r="C15" s="8" t="s">
        <v>142</v>
      </c>
      <c r="D15" s="8"/>
      <c r="E15" s="5"/>
      <c r="F15" s="5"/>
      <c r="G15" s="5"/>
      <c r="H15" s="5"/>
      <c r="I15" s="5"/>
      <c r="N15" s="9"/>
      <c r="P15" s="9"/>
    </row>
    <row r="16" spans="1:16" ht="3.75" customHeight="1" x14ac:dyDescent="0.2">
      <c r="A16" s="5"/>
      <c r="B16" s="5"/>
      <c r="C16" s="12"/>
      <c r="D16" s="12"/>
      <c r="E16" s="5"/>
      <c r="F16" s="5"/>
      <c r="G16" s="5"/>
      <c r="H16" s="5"/>
      <c r="I16" s="5"/>
      <c r="P16" s="13"/>
    </row>
    <row r="17" spans="1:19" ht="12.75" customHeight="1" x14ac:dyDescent="0.2">
      <c r="A17" s="5" t="s">
        <v>3</v>
      </c>
      <c r="B17" s="5"/>
      <c r="C17" s="8" t="s">
        <v>85</v>
      </c>
      <c r="D17" s="8"/>
      <c r="E17" s="5"/>
      <c r="F17" s="5"/>
      <c r="G17" s="5"/>
      <c r="H17" s="5"/>
      <c r="I17" s="5"/>
      <c r="P17" s="9"/>
    </row>
    <row r="18" spans="1:19" ht="5.25" customHeight="1" x14ac:dyDescent="0.2">
      <c r="A18" s="5"/>
      <c r="B18" s="5"/>
      <c r="C18" s="8"/>
      <c r="D18" s="8"/>
      <c r="E18" s="5"/>
      <c r="F18" s="5"/>
      <c r="G18" s="5"/>
      <c r="H18" s="5"/>
      <c r="I18" s="5"/>
      <c r="P18" s="9"/>
    </row>
    <row r="19" spans="1:19" ht="12.75" customHeight="1" x14ac:dyDescent="0.2">
      <c r="A19" s="5" t="s">
        <v>4</v>
      </c>
      <c r="B19" s="5"/>
      <c r="C19" s="8" t="s">
        <v>141</v>
      </c>
      <c r="D19" s="8"/>
      <c r="E19" s="5"/>
      <c r="F19" s="5"/>
      <c r="G19" s="5"/>
      <c r="H19" s="5"/>
      <c r="I19" s="5"/>
      <c r="P19" s="9"/>
    </row>
    <row r="20" spans="1:19" ht="5.25" customHeight="1" x14ac:dyDescent="0.2">
      <c r="A20" s="5"/>
      <c r="B20" s="5"/>
      <c r="C20" s="8"/>
      <c r="D20" s="8"/>
      <c r="E20" s="5"/>
      <c r="F20" s="5"/>
      <c r="G20" s="5"/>
      <c r="H20" s="5"/>
      <c r="I20" s="5"/>
      <c r="P20" s="9"/>
    </row>
    <row r="21" spans="1:19" ht="12.75" customHeight="1" x14ac:dyDescent="0.2">
      <c r="A21" s="5" t="s">
        <v>5</v>
      </c>
      <c r="B21" s="5"/>
      <c r="C21" s="8" t="s">
        <v>6</v>
      </c>
      <c r="D21" s="8"/>
      <c r="E21" s="5"/>
      <c r="F21" s="5"/>
      <c r="G21" s="5"/>
      <c r="H21" s="5"/>
      <c r="I21" s="5"/>
      <c r="M21" s="9"/>
      <c r="P21" s="9"/>
      <c r="S21" s="9"/>
    </row>
    <row r="22" spans="1:19" ht="4.5" customHeight="1" x14ac:dyDescent="0.2">
      <c r="A22" s="5"/>
      <c r="B22" s="5"/>
      <c r="C22" s="8"/>
      <c r="D22" s="8"/>
      <c r="E22" s="5"/>
      <c r="F22" s="5"/>
      <c r="G22" s="5"/>
      <c r="H22" s="5"/>
      <c r="I22" s="5"/>
      <c r="P22" s="9"/>
    </row>
    <row r="23" spans="1:19" ht="12.75" customHeight="1" x14ac:dyDescent="0.2">
      <c r="A23" s="5" t="s">
        <v>7</v>
      </c>
      <c r="B23" s="5"/>
      <c r="C23" s="8" t="s">
        <v>6</v>
      </c>
      <c r="D23" s="8"/>
      <c r="E23" s="5"/>
      <c r="F23" s="5"/>
      <c r="G23" s="5"/>
      <c r="H23" s="5"/>
      <c r="I23" s="5"/>
      <c r="K23" s="14"/>
      <c r="N23" s="9"/>
      <c r="P23" s="9"/>
    </row>
    <row r="24" spans="1:19" ht="4.5" customHeight="1" x14ac:dyDescent="0.2">
      <c r="A24" s="5"/>
      <c r="B24" s="5"/>
      <c r="C24" s="8"/>
      <c r="D24" s="8"/>
      <c r="E24" s="5"/>
      <c r="F24" s="5"/>
      <c r="G24" s="5"/>
      <c r="H24" s="5"/>
      <c r="I24" s="5"/>
      <c r="K24" s="14"/>
      <c r="P24" s="9"/>
    </row>
    <row r="25" spans="1:19" ht="12.75" customHeight="1" x14ac:dyDescent="0.2">
      <c r="A25" s="5" t="s">
        <v>8</v>
      </c>
      <c r="B25" s="5"/>
      <c r="C25" s="8"/>
      <c r="D25" s="15"/>
      <c r="E25" s="16"/>
      <c r="F25" s="5"/>
      <c r="G25" s="5"/>
      <c r="H25" s="5"/>
      <c r="I25" s="5"/>
      <c r="K25" s="14"/>
      <c r="M25" s="17"/>
      <c r="P25" s="9"/>
    </row>
    <row r="26" spans="1:19" ht="12.75" customHeight="1" x14ac:dyDescent="0.2">
      <c r="A26" s="5"/>
      <c r="B26" s="5"/>
      <c r="C26" s="5" t="s">
        <v>6</v>
      </c>
      <c r="D26" s="8"/>
      <c r="E26" s="5"/>
      <c r="F26" s="5"/>
      <c r="G26" s="5"/>
      <c r="H26" s="5"/>
      <c r="I26" s="5"/>
      <c r="K26" s="14"/>
      <c r="M26" s="17"/>
      <c r="P26" s="9"/>
    </row>
    <row r="27" spans="1:19" ht="12.75" customHeight="1" x14ac:dyDescent="0.2">
      <c r="A27" s="5"/>
      <c r="B27" s="5"/>
      <c r="C27" s="8" t="s">
        <v>6</v>
      </c>
      <c r="D27" s="8"/>
      <c r="E27" s="5"/>
      <c r="F27" s="5"/>
      <c r="G27" s="5"/>
      <c r="H27" s="5"/>
      <c r="I27" s="5"/>
      <c r="P27" s="9"/>
    </row>
    <row r="28" spans="1:19" ht="5.25" customHeight="1" x14ac:dyDescent="0.2">
      <c r="A28" s="5"/>
      <c r="B28" s="5"/>
      <c r="C28" s="8"/>
      <c r="D28" s="8"/>
      <c r="E28" s="5"/>
      <c r="F28" s="5"/>
      <c r="G28" s="5"/>
      <c r="H28" s="5"/>
      <c r="I28" s="5"/>
      <c r="N28" s="9"/>
      <c r="P28" s="9"/>
    </row>
    <row r="29" spans="1:19" ht="12.75" customHeight="1" x14ac:dyDescent="0.2">
      <c r="A29" s="5" t="s">
        <v>9</v>
      </c>
      <c r="B29" s="5"/>
      <c r="C29" s="8" t="s">
        <v>140</v>
      </c>
      <c r="D29" s="8"/>
      <c r="E29" s="5"/>
      <c r="F29" s="5"/>
      <c r="G29" s="5"/>
      <c r="H29" s="5"/>
      <c r="I29" s="5"/>
      <c r="N29" s="9"/>
      <c r="P29" s="9"/>
    </row>
    <row r="30" spans="1:19" ht="12.75" customHeight="1" x14ac:dyDescent="0.2">
      <c r="A30" s="5"/>
      <c r="B30" s="5" t="s">
        <v>6</v>
      </c>
      <c r="C30" s="8" t="s">
        <v>6</v>
      </c>
      <c r="D30" s="8"/>
      <c r="E30" s="5"/>
      <c r="F30" s="5"/>
      <c r="G30" s="5"/>
      <c r="H30" s="5"/>
      <c r="I30" s="5"/>
      <c r="N30" s="9"/>
      <c r="P30" s="9"/>
    </row>
    <row r="31" spans="1:19" ht="4.5" customHeight="1" x14ac:dyDescent="0.2">
      <c r="A31" s="5"/>
      <c r="B31" s="5"/>
      <c r="C31" s="8"/>
      <c r="D31" s="8"/>
      <c r="E31" s="5"/>
      <c r="F31" s="5"/>
      <c r="G31" s="5"/>
      <c r="H31" s="5"/>
      <c r="I31" s="5"/>
      <c r="P31" s="9"/>
    </row>
    <row r="32" spans="1:19" ht="12.75" customHeight="1" x14ac:dyDescent="0.2">
      <c r="A32" s="5" t="s">
        <v>10</v>
      </c>
      <c r="B32" s="5"/>
      <c r="C32" s="5" t="s">
        <v>138</v>
      </c>
      <c r="D32" s="5"/>
      <c r="E32" s="5"/>
      <c r="F32" s="5"/>
      <c r="G32" s="5"/>
      <c r="H32" s="5"/>
      <c r="I32" s="5"/>
    </row>
    <row r="33" spans="1:16" ht="4.5" customHeight="1" x14ac:dyDescent="0.2">
      <c r="A33" s="18"/>
      <c r="B33" s="5"/>
      <c r="C33" s="18"/>
      <c r="D33" s="18"/>
      <c r="E33" s="5"/>
      <c r="F33" s="5"/>
      <c r="G33" s="5"/>
      <c r="H33" s="5"/>
      <c r="I33" s="5"/>
      <c r="P33" s="19"/>
    </row>
    <row r="34" spans="1:16" x14ac:dyDescent="0.2">
      <c r="A34" s="5" t="s">
        <v>11</v>
      </c>
      <c r="B34" s="5"/>
      <c r="C34" s="18" t="s">
        <v>139</v>
      </c>
      <c r="D34" s="18"/>
      <c r="E34" s="5"/>
      <c r="F34" s="5"/>
      <c r="G34" s="5"/>
      <c r="H34" s="5"/>
      <c r="I34" s="5"/>
      <c r="P34" s="19"/>
    </row>
    <row r="35" spans="1:16" ht="6.75" customHeight="1" x14ac:dyDescent="0.2">
      <c r="A35" s="5"/>
      <c r="B35" s="5"/>
      <c r="C35" s="5"/>
      <c r="D35" s="5"/>
      <c r="E35" s="5"/>
      <c r="F35" s="5"/>
      <c r="G35" s="5"/>
      <c r="H35" s="5"/>
      <c r="I35" s="5"/>
      <c r="P35" s="19"/>
    </row>
    <row r="36" spans="1:16" ht="6.75" customHeight="1" x14ac:dyDescent="0.2">
      <c r="A36" s="5"/>
      <c r="B36" s="5"/>
      <c r="C36" s="18"/>
      <c r="D36" s="5"/>
      <c r="E36" s="5"/>
      <c r="F36" s="5"/>
      <c r="G36" s="5"/>
      <c r="H36" s="5"/>
      <c r="I36" s="5"/>
      <c r="P36" s="19"/>
    </row>
    <row r="37" spans="1:16" ht="8.1" customHeight="1" x14ac:dyDescent="0.2">
      <c r="A37" s="3"/>
      <c r="B37" s="3"/>
      <c r="C37" s="3"/>
      <c r="D37" s="3"/>
      <c r="E37" s="3"/>
      <c r="F37" s="3"/>
      <c r="G37" s="3"/>
      <c r="H37" s="3"/>
      <c r="I37" s="3"/>
    </row>
    <row r="38" spans="1:16" x14ac:dyDescent="0.2">
      <c r="A38" s="3"/>
      <c r="B38" s="3"/>
      <c r="C38" s="3"/>
      <c r="D38" s="3"/>
      <c r="E38" s="3"/>
      <c r="F38" s="90"/>
      <c r="G38" s="90"/>
      <c r="H38" s="90"/>
      <c r="I38" s="90"/>
    </row>
    <row r="39" spans="1:16" x14ac:dyDescent="0.2">
      <c r="A39" s="5"/>
      <c r="B39" s="3"/>
      <c r="C39" s="3"/>
      <c r="D39" s="3"/>
      <c r="E39" s="3"/>
      <c r="F39" s="4"/>
      <c r="G39" s="4"/>
      <c r="H39" s="4"/>
      <c r="I39" s="4"/>
    </row>
    <row r="40" spans="1:16" x14ac:dyDescent="0.2">
      <c r="A40" s="5"/>
      <c r="B40" s="23"/>
      <c r="C40" s="23"/>
      <c r="D40" s="23"/>
      <c r="E40" s="23"/>
      <c r="F40" s="24"/>
      <c r="G40" s="24"/>
      <c r="H40" s="24"/>
      <c r="I40" s="24"/>
    </row>
    <row r="41" spans="1:16" x14ac:dyDescent="0.2">
      <c r="A41" s="5"/>
      <c r="B41" s="23"/>
      <c r="C41" s="23"/>
      <c r="D41" s="23"/>
      <c r="E41" s="23"/>
      <c r="F41" s="24"/>
      <c r="G41" s="24"/>
      <c r="H41" s="24"/>
      <c r="I41" s="24"/>
    </row>
    <row r="42" spans="1:16" x14ac:dyDescent="0.2">
      <c r="A42" s="5"/>
      <c r="B42" s="23"/>
      <c r="C42" s="23"/>
      <c r="D42" s="23"/>
      <c r="E42" s="23"/>
      <c r="F42" s="24"/>
      <c r="G42" s="24"/>
      <c r="H42" s="24"/>
      <c r="I42" s="24"/>
      <c r="K42" s="20"/>
      <c r="L42" s="21"/>
      <c r="M42" s="21"/>
      <c r="N42" s="21"/>
      <c r="O42" s="21"/>
      <c r="P42" s="22"/>
    </row>
    <row r="43" spans="1:16" x14ac:dyDescent="0.2">
      <c r="A43" s="5"/>
      <c r="B43" s="23"/>
      <c r="C43" s="23"/>
      <c r="D43" s="23"/>
      <c r="E43" s="23"/>
      <c r="F43" s="24"/>
      <c r="G43" s="24"/>
      <c r="H43" s="24"/>
      <c r="I43" s="24"/>
      <c r="K43" s="20"/>
      <c r="L43" s="21"/>
      <c r="M43" s="21"/>
      <c r="N43" s="21"/>
      <c r="O43" s="21"/>
      <c r="P43" s="22"/>
    </row>
    <row r="44" spans="1:16" x14ac:dyDescent="0.2">
      <c r="A44" s="5"/>
      <c r="B44" s="23"/>
      <c r="C44" s="23"/>
      <c r="D44" s="23"/>
      <c r="E44" s="23"/>
      <c r="F44" s="24"/>
      <c r="G44" s="24"/>
      <c r="H44" s="24"/>
      <c r="I44" s="24"/>
      <c r="K44" s="20"/>
      <c r="L44" s="21"/>
      <c r="M44" s="21"/>
      <c r="N44" s="21"/>
      <c r="O44" s="21"/>
      <c r="P44" s="22"/>
    </row>
    <row r="45" spans="1:16" x14ac:dyDescent="0.2">
      <c r="A45" s="5"/>
      <c r="B45" s="23"/>
      <c r="C45" s="23"/>
      <c r="D45" s="23"/>
      <c r="E45" s="23"/>
      <c r="F45" s="24"/>
      <c r="G45" s="24"/>
      <c r="H45" s="24"/>
      <c r="I45" s="24"/>
      <c r="K45" s="20"/>
      <c r="L45" s="21"/>
      <c r="M45" s="21"/>
      <c r="N45" s="21"/>
      <c r="O45" s="21"/>
      <c r="P45" s="22"/>
    </row>
    <row r="46" spans="1:16" x14ac:dyDescent="0.2">
      <c r="A46" s="5"/>
      <c r="B46" s="23"/>
      <c r="C46" s="23"/>
      <c r="D46" s="23"/>
      <c r="E46" s="23"/>
      <c r="F46" s="24"/>
      <c r="G46" s="24"/>
      <c r="H46" s="24"/>
      <c r="I46" s="24"/>
    </row>
    <row r="47" spans="1:16" x14ac:dyDescent="0.2">
      <c r="A47" s="5"/>
      <c r="B47" s="23"/>
      <c r="C47" s="23"/>
      <c r="D47" s="23"/>
      <c r="E47" s="23"/>
      <c r="F47" s="24"/>
      <c r="G47" s="24"/>
      <c r="H47" s="24"/>
      <c r="I47" s="24"/>
    </row>
    <row r="48" spans="1:16" x14ac:dyDescent="0.2">
      <c r="A48" s="5"/>
      <c r="B48" s="23"/>
      <c r="C48" s="23"/>
      <c r="D48" s="23"/>
      <c r="E48" s="23"/>
      <c r="F48" s="24"/>
      <c r="G48" s="24"/>
      <c r="H48" s="24"/>
      <c r="I48" s="24"/>
    </row>
    <row r="49" spans="1:9" x14ac:dyDescent="0.2">
      <c r="A49" s="5"/>
      <c r="B49" s="23"/>
      <c r="C49" s="23"/>
      <c r="D49" s="23"/>
      <c r="E49" s="23"/>
      <c r="F49" s="24"/>
      <c r="G49" s="24"/>
      <c r="H49" s="24"/>
      <c r="I49" s="24"/>
    </row>
    <row r="50" spans="1:9" x14ac:dyDescent="0.2">
      <c r="A50" s="5"/>
      <c r="B50" s="23"/>
      <c r="C50" s="23"/>
      <c r="D50" s="23"/>
      <c r="E50" s="23"/>
      <c r="F50" s="24"/>
      <c r="G50" s="24"/>
      <c r="H50" s="24"/>
      <c r="I50" s="24"/>
    </row>
    <row r="51" spans="1:9" x14ac:dyDescent="0.2">
      <c r="A51" s="5"/>
      <c r="B51" s="23"/>
      <c r="C51" s="23"/>
      <c r="D51" s="23"/>
      <c r="E51" s="23"/>
      <c r="F51" s="24"/>
      <c r="G51" s="24"/>
      <c r="H51" s="24"/>
      <c r="I51" s="24"/>
    </row>
    <row r="52" spans="1:9" x14ac:dyDescent="0.2">
      <c r="A52" s="5"/>
      <c r="B52" s="23"/>
      <c r="C52" s="23"/>
      <c r="D52" s="23"/>
      <c r="E52" s="23"/>
      <c r="F52" s="24"/>
      <c r="G52" s="24"/>
      <c r="H52" s="24"/>
      <c r="I52" s="24"/>
    </row>
    <row r="53" spans="1:9" x14ac:dyDescent="0.2">
      <c r="A53" s="5"/>
      <c r="B53" s="23"/>
      <c r="C53" s="23"/>
      <c r="D53" s="23"/>
      <c r="E53" s="23"/>
      <c r="F53" s="24"/>
      <c r="G53" s="24"/>
      <c r="H53" s="24"/>
      <c r="I53" s="24"/>
    </row>
    <row r="54" spans="1:9" x14ac:dyDescent="0.2">
      <c r="A54" s="5"/>
      <c r="B54" s="23"/>
      <c r="C54" s="23"/>
      <c r="D54" s="23"/>
      <c r="E54" s="23"/>
      <c r="F54" s="24"/>
      <c r="G54" s="24"/>
      <c r="H54" s="24"/>
      <c r="I54" s="24"/>
    </row>
    <row r="55" spans="1:9" x14ac:dyDescent="0.2">
      <c r="A55" s="5"/>
      <c r="B55" s="23"/>
      <c r="C55" s="23"/>
      <c r="D55" s="23"/>
      <c r="E55" s="23"/>
      <c r="F55" s="24"/>
      <c r="G55" s="24"/>
      <c r="H55" s="24"/>
      <c r="I55" s="24"/>
    </row>
    <row r="56" spans="1:9" x14ac:dyDescent="0.2">
      <c r="A56" s="5"/>
      <c r="B56" s="23"/>
      <c r="C56" s="23"/>
      <c r="D56" s="23"/>
      <c r="E56" s="23"/>
      <c r="F56" s="24"/>
      <c r="G56" s="24"/>
      <c r="H56" s="24"/>
      <c r="I56" s="24"/>
    </row>
    <row r="57" spans="1:9" x14ac:dyDescent="0.2">
      <c r="A57" s="5"/>
      <c r="B57" s="23"/>
      <c r="C57" s="23"/>
      <c r="D57" s="23"/>
      <c r="E57" s="23"/>
      <c r="F57" s="24"/>
      <c r="G57" s="24"/>
      <c r="H57" s="24"/>
      <c r="I57" s="24"/>
    </row>
    <row r="58" spans="1:9" x14ac:dyDescent="0.2">
      <c r="A58" s="5"/>
      <c r="B58" s="23"/>
      <c r="C58" s="23"/>
      <c r="D58" s="23"/>
      <c r="E58" s="23"/>
      <c r="F58" s="24"/>
      <c r="G58" s="24"/>
      <c r="H58" s="24"/>
      <c r="I58" s="24"/>
    </row>
    <row r="59" spans="1:9" x14ac:dyDescent="0.2">
      <c r="A59" s="5"/>
      <c r="B59" s="23"/>
      <c r="C59" s="14"/>
      <c r="D59" s="23"/>
      <c r="E59" s="23"/>
      <c r="F59" s="24"/>
      <c r="G59" s="24"/>
      <c r="H59" s="24"/>
      <c r="I59" s="24"/>
    </row>
    <row r="60" spans="1:9" x14ac:dyDescent="0.2">
      <c r="A60" s="5"/>
      <c r="B60" s="23"/>
      <c r="C60" s="14"/>
      <c r="D60" s="23"/>
      <c r="E60" s="26"/>
      <c r="F60" s="24"/>
      <c r="G60" s="24"/>
      <c r="H60" s="24"/>
      <c r="I60" s="24"/>
    </row>
    <row r="61" spans="1:9" x14ac:dyDescent="0.2">
      <c r="A61" s="23"/>
      <c r="B61" s="23"/>
      <c r="C61" s="23"/>
      <c r="D61" s="23"/>
      <c r="E61" s="23"/>
      <c r="F61" s="24"/>
      <c r="G61" s="24"/>
      <c r="H61" s="24"/>
      <c r="I61" s="24"/>
    </row>
    <row r="62" spans="1:9" x14ac:dyDescent="0.2">
      <c r="A62" s="23"/>
      <c r="B62" s="23"/>
      <c r="C62" s="23"/>
      <c r="D62" s="23"/>
      <c r="E62" s="23"/>
      <c r="F62" s="24"/>
      <c r="G62" s="24"/>
      <c r="H62" s="24"/>
      <c r="I62" s="24"/>
    </row>
    <row r="63" spans="1:9" x14ac:dyDescent="0.2">
      <c r="A63" s="23"/>
      <c r="B63" s="23"/>
      <c r="C63" s="23"/>
      <c r="D63" s="23"/>
      <c r="E63" s="23"/>
      <c r="F63" s="24"/>
      <c r="G63" s="24"/>
      <c r="H63" s="24"/>
      <c r="I63" s="24"/>
    </row>
    <row r="64" spans="1:9" ht="12.75" customHeight="1" x14ac:dyDescent="0.2">
      <c r="A64" s="5"/>
      <c r="B64" s="5"/>
      <c r="C64" s="5"/>
      <c r="D64" s="5"/>
      <c r="E64" s="5"/>
      <c r="F64" s="5"/>
      <c r="G64" s="5"/>
      <c r="H64" s="5"/>
      <c r="I64" s="5"/>
    </row>
    <row r="65" spans="1:9" s="25" customFormat="1" ht="12" customHeight="1" x14ac:dyDescent="0.2">
      <c r="A65" s="27">
        <v>3</v>
      </c>
      <c r="B65" s="38"/>
      <c r="C65" s="39"/>
      <c r="D65" s="38"/>
      <c r="E65" s="38"/>
      <c r="F65" s="97"/>
      <c r="G65" s="97"/>
      <c r="H65" s="97"/>
      <c r="I65" s="98"/>
    </row>
    <row r="66" spans="1:9" s="25" customFormat="1" ht="12" customHeight="1" x14ac:dyDescent="0.2">
      <c r="A66" s="30">
        <v>2</v>
      </c>
      <c r="B66" s="36"/>
      <c r="C66" s="28"/>
      <c r="D66" s="28"/>
      <c r="E66" s="28"/>
      <c r="F66" s="95"/>
      <c r="G66" s="95"/>
      <c r="H66" s="95"/>
      <c r="I66" s="96"/>
    </row>
    <row r="67" spans="1:9" s="25" customFormat="1" ht="12" customHeight="1" x14ac:dyDescent="0.2">
      <c r="A67" s="30">
        <v>1</v>
      </c>
      <c r="B67" s="36"/>
      <c r="C67" s="28"/>
      <c r="D67" s="29"/>
      <c r="E67" s="29"/>
      <c r="F67" s="93"/>
      <c r="G67" s="93"/>
      <c r="H67" s="93"/>
      <c r="I67" s="94"/>
    </row>
    <row r="68" spans="1:9" s="25" customFormat="1" ht="12" customHeight="1" x14ac:dyDescent="0.2">
      <c r="A68" s="31">
        <v>0</v>
      </c>
      <c r="B68" s="40" t="s">
        <v>143</v>
      </c>
      <c r="C68" s="41" t="s">
        <v>144</v>
      </c>
      <c r="D68" s="42" t="s">
        <v>145</v>
      </c>
      <c r="E68" s="42" t="s">
        <v>146</v>
      </c>
      <c r="F68" s="91" t="s">
        <v>23</v>
      </c>
      <c r="G68" s="91"/>
      <c r="H68" s="91"/>
      <c r="I68" s="92"/>
    </row>
    <row r="69" spans="1:9" ht="10.5" customHeight="1" x14ac:dyDescent="0.2">
      <c r="A69" s="37" t="s">
        <v>12</v>
      </c>
      <c r="B69" s="32" t="s">
        <v>13</v>
      </c>
      <c r="C69" s="32" t="s">
        <v>14</v>
      </c>
      <c r="D69" s="32" t="s">
        <v>15</v>
      </c>
      <c r="E69" s="32" t="s">
        <v>16</v>
      </c>
      <c r="F69" s="33" t="s">
        <v>17</v>
      </c>
      <c r="G69" s="34"/>
      <c r="H69" s="34"/>
      <c r="I69" s="35"/>
    </row>
    <row r="70" spans="1:9" ht="10.5" customHeight="1" x14ac:dyDescent="0.2">
      <c r="A70" s="3"/>
      <c r="B70" s="3"/>
      <c r="C70" s="3"/>
      <c r="D70" s="3"/>
      <c r="E70" s="3"/>
      <c r="F70" s="3"/>
      <c r="G70" s="3"/>
      <c r="H70" s="3"/>
      <c r="I70" s="3"/>
    </row>
  </sheetData>
  <dataConsolidate/>
  <mergeCells count="6">
    <mergeCell ref="A7:I7"/>
    <mergeCell ref="F38:I38"/>
    <mergeCell ref="F68:I68"/>
    <mergeCell ref="F67:I67"/>
    <mergeCell ref="F66:I66"/>
    <mergeCell ref="F65:I65"/>
  </mergeCells>
  <pageMargins left="0.78740157480314965" right="0.81468750000000001" top="0.68062500000000004" bottom="0.59055118110236227" header="0.31496062992125984" footer="0.39370078740157483"/>
  <pageSetup paperSize="9" scale="97" orientation="portrait" r:id="rId1"/>
  <headerFooter>
    <oddHeader>&amp;R&amp;G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27"/>
  <sheetViews>
    <sheetView showGridLines="0" tabSelected="1" showRuler="0" topLeftCell="A99" zoomScale="115" zoomScaleNormal="115" zoomScaleSheetLayoutView="115" zoomScalePageLayoutView="120" workbookViewId="0">
      <selection activeCell="C140" sqref="C140"/>
    </sheetView>
  </sheetViews>
  <sheetFormatPr defaultColWidth="9.140625" defaultRowHeight="12.75" x14ac:dyDescent="0.2"/>
  <cols>
    <col min="1" max="1" width="5.85546875" style="46" customWidth="1"/>
    <col min="2" max="2" width="7.140625" style="46" customWidth="1"/>
    <col min="3" max="3" width="55.140625" style="43" customWidth="1"/>
    <col min="4" max="4" width="10.28515625" style="45" customWidth="1"/>
    <col min="5" max="5" width="7.28515625" style="43" customWidth="1"/>
    <col min="6" max="6" width="12.7109375" style="44" customWidth="1"/>
    <col min="7" max="7" width="17" style="44" customWidth="1"/>
    <col min="8" max="8" width="31.42578125" style="43" customWidth="1"/>
    <col min="9" max="16384" width="9.140625" style="43"/>
  </cols>
  <sheetData>
    <row r="1" spans="1:8" ht="12.75" customHeight="1" x14ac:dyDescent="0.2">
      <c r="A1" s="99"/>
      <c r="B1" s="100"/>
      <c r="C1" s="100" t="s">
        <v>137</v>
      </c>
      <c r="D1" s="100" t="s">
        <v>42</v>
      </c>
      <c r="E1" s="100"/>
      <c r="F1" s="100"/>
      <c r="G1" s="100"/>
      <c r="H1" s="103"/>
    </row>
    <row r="2" spans="1:8" ht="13.5" customHeight="1" thickBot="1" x14ac:dyDescent="0.25">
      <c r="A2" s="101"/>
      <c r="B2" s="102"/>
      <c r="C2" s="102"/>
      <c r="D2" s="102"/>
      <c r="E2" s="102"/>
      <c r="F2" s="102"/>
      <c r="G2" s="102"/>
      <c r="H2" s="104"/>
    </row>
    <row r="3" spans="1:8" ht="52.9" customHeight="1" thickBot="1" x14ac:dyDescent="0.25">
      <c r="A3" s="107" t="s">
        <v>41</v>
      </c>
      <c r="B3" s="108"/>
      <c r="C3" s="108"/>
      <c r="D3" s="108"/>
      <c r="E3" s="108"/>
      <c r="F3" s="108"/>
      <c r="G3" s="108"/>
      <c r="H3" s="109"/>
    </row>
    <row r="4" spans="1:8" s="82" customFormat="1" ht="21" customHeight="1" x14ac:dyDescent="0.2">
      <c r="A4" s="110" t="s">
        <v>40</v>
      </c>
      <c r="B4" s="111"/>
      <c r="C4" s="114" t="s">
        <v>39</v>
      </c>
      <c r="D4" s="116" t="s">
        <v>38</v>
      </c>
      <c r="E4" s="118" t="s">
        <v>37</v>
      </c>
      <c r="F4" s="120" t="s">
        <v>103</v>
      </c>
      <c r="G4" s="121"/>
      <c r="H4" s="122" t="s">
        <v>36</v>
      </c>
    </row>
    <row r="5" spans="1:8" s="79" customFormat="1" ht="22.5" x14ac:dyDescent="0.2">
      <c r="A5" s="112"/>
      <c r="B5" s="113"/>
      <c r="C5" s="115"/>
      <c r="D5" s="117"/>
      <c r="E5" s="119"/>
      <c r="F5" s="81" t="s">
        <v>35</v>
      </c>
      <c r="G5" s="80" t="s">
        <v>34</v>
      </c>
      <c r="H5" s="123"/>
    </row>
    <row r="6" spans="1:8" ht="13.5" thickBot="1" x14ac:dyDescent="0.25">
      <c r="A6" s="105">
        <v>1</v>
      </c>
      <c r="B6" s="106"/>
      <c r="C6" s="78">
        <v>2</v>
      </c>
      <c r="D6" s="78">
        <v>3</v>
      </c>
      <c r="E6" s="78" t="s">
        <v>30</v>
      </c>
      <c r="F6" s="77" t="s">
        <v>33</v>
      </c>
      <c r="G6" s="77" t="s">
        <v>32</v>
      </c>
      <c r="H6" s="76" t="s">
        <v>31</v>
      </c>
    </row>
    <row r="7" spans="1:8" s="60" customFormat="1" x14ac:dyDescent="0.2">
      <c r="A7" s="75" t="s">
        <v>43</v>
      </c>
      <c r="B7" s="74"/>
      <c r="C7" s="73" t="s">
        <v>22</v>
      </c>
      <c r="D7" s="73"/>
      <c r="E7" s="72"/>
      <c r="F7" s="71"/>
      <c r="G7" s="70"/>
      <c r="H7" s="69"/>
    </row>
    <row r="8" spans="1:8" ht="39" customHeight="1" x14ac:dyDescent="0.2">
      <c r="A8" s="68" t="s">
        <v>18</v>
      </c>
      <c r="B8" s="67"/>
      <c r="C8" s="66" t="s">
        <v>45</v>
      </c>
      <c r="D8" s="66"/>
      <c r="E8" s="65"/>
      <c r="F8" s="64"/>
      <c r="G8" s="64">
        <f>SUBTOTAL(9,G9:G90)</f>
        <v>0</v>
      </c>
      <c r="H8" s="63"/>
    </row>
    <row r="9" spans="1:8" x14ac:dyDescent="0.2">
      <c r="A9" s="53"/>
      <c r="B9" s="58"/>
      <c r="C9" s="62" t="s">
        <v>208</v>
      </c>
      <c r="D9" s="61"/>
      <c r="E9" s="56"/>
      <c r="F9" s="55">
        <v>0</v>
      </c>
      <c r="G9" s="55">
        <f t="shared" ref="G9" si="0">D9*F9</f>
        <v>0</v>
      </c>
      <c r="H9" s="54"/>
    </row>
    <row r="10" spans="1:8" ht="24" x14ac:dyDescent="0.2">
      <c r="A10" s="53"/>
      <c r="B10" s="83" t="s">
        <v>46</v>
      </c>
      <c r="C10" s="52" t="s">
        <v>264</v>
      </c>
      <c r="D10" s="51">
        <v>1</v>
      </c>
      <c r="E10" s="50" t="s">
        <v>147</v>
      </c>
      <c r="F10" s="49"/>
      <c r="G10" s="48"/>
      <c r="H10" s="47"/>
    </row>
    <row r="11" spans="1:8" ht="24" x14ac:dyDescent="0.2">
      <c r="A11" s="53"/>
      <c r="B11" s="83" t="s">
        <v>47</v>
      </c>
      <c r="C11" s="52" t="s">
        <v>27</v>
      </c>
      <c r="D11" s="51">
        <v>130</v>
      </c>
      <c r="E11" s="50" t="s">
        <v>19</v>
      </c>
      <c r="F11" s="49"/>
      <c r="G11" s="48"/>
      <c r="H11" s="47"/>
    </row>
    <row r="12" spans="1:8" x14ac:dyDescent="0.2">
      <c r="A12" s="53"/>
      <c r="B12" s="83" t="s">
        <v>48</v>
      </c>
      <c r="C12" s="52" t="s">
        <v>150</v>
      </c>
      <c r="D12" s="51">
        <v>220</v>
      </c>
      <c r="E12" s="50" t="s">
        <v>25</v>
      </c>
      <c r="F12" s="49"/>
      <c r="G12" s="48"/>
      <c r="H12" s="47"/>
    </row>
    <row r="13" spans="1:8" x14ac:dyDescent="0.2">
      <c r="A13" s="53"/>
      <c r="B13" s="83" t="s">
        <v>49</v>
      </c>
      <c r="C13" s="52" t="s">
        <v>151</v>
      </c>
      <c r="D13" s="51">
        <v>112</v>
      </c>
      <c r="E13" s="50" t="s">
        <v>19</v>
      </c>
      <c r="F13" s="49"/>
      <c r="G13" s="48"/>
      <c r="H13" s="47"/>
    </row>
    <row r="14" spans="1:8" x14ac:dyDescent="0.2">
      <c r="A14" s="53"/>
      <c r="B14" s="83" t="s">
        <v>50</v>
      </c>
      <c r="C14" s="52" t="s">
        <v>152</v>
      </c>
      <c r="D14" s="51">
        <v>50</v>
      </c>
      <c r="E14" s="50" t="s">
        <v>19</v>
      </c>
      <c r="F14" s="49"/>
      <c r="G14" s="48"/>
      <c r="H14" s="47"/>
    </row>
    <row r="15" spans="1:8" x14ac:dyDescent="0.2">
      <c r="A15" s="53"/>
      <c r="B15" s="83" t="s">
        <v>51</v>
      </c>
      <c r="C15" s="52" t="s">
        <v>153</v>
      </c>
      <c r="D15" s="51">
        <v>20</v>
      </c>
      <c r="E15" s="50" t="s">
        <v>19</v>
      </c>
      <c r="F15" s="49"/>
      <c r="G15" s="48"/>
      <c r="H15" s="47"/>
    </row>
    <row r="16" spans="1:8" x14ac:dyDescent="0.2">
      <c r="A16" s="53"/>
      <c r="B16" s="83" t="s">
        <v>52</v>
      </c>
      <c r="C16" s="52" t="s">
        <v>149</v>
      </c>
      <c r="D16" s="51">
        <v>10</v>
      </c>
      <c r="E16" s="50" t="s">
        <v>19</v>
      </c>
      <c r="F16" s="49"/>
      <c r="G16" s="48"/>
      <c r="H16" s="47"/>
    </row>
    <row r="17" spans="1:8" ht="24" x14ac:dyDescent="0.2">
      <c r="A17" s="53"/>
      <c r="B17" s="83" t="s">
        <v>53</v>
      </c>
      <c r="C17" s="52" t="s">
        <v>26</v>
      </c>
      <c r="D17" s="51">
        <v>11</v>
      </c>
      <c r="E17" s="50" t="s">
        <v>25</v>
      </c>
      <c r="F17" s="49"/>
      <c r="G17" s="48"/>
      <c r="H17" s="47"/>
    </row>
    <row r="18" spans="1:8" x14ac:dyDescent="0.2">
      <c r="A18" s="53"/>
      <c r="B18" s="83" t="s">
        <v>54</v>
      </c>
      <c r="C18" s="52" t="s">
        <v>207</v>
      </c>
      <c r="D18" s="51">
        <v>4</v>
      </c>
      <c r="E18" s="50" t="s">
        <v>24</v>
      </c>
      <c r="F18" s="49"/>
      <c r="G18" s="48"/>
      <c r="H18" s="47"/>
    </row>
    <row r="19" spans="1:8" x14ac:dyDescent="0.2">
      <c r="A19" s="53"/>
      <c r="B19" s="83" t="s">
        <v>55</v>
      </c>
      <c r="C19" s="52" t="s">
        <v>156</v>
      </c>
      <c r="D19" s="51">
        <v>22</v>
      </c>
      <c r="E19" s="50" t="s">
        <v>24</v>
      </c>
      <c r="F19" s="49"/>
      <c r="G19" s="48"/>
      <c r="H19" s="47"/>
    </row>
    <row r="20" spans="1:8" x14ac:dyDescent="0.2">
      <c r="A20" s="53"/>
      <c r="B20" s="83" t="s">
        <v>56</v>
      </c>
      <c r="C20" s="52" t="s">
        <v>155</v>
      </c>
      <c r="D20" s="51">
        <v>10</v>
      </c>
      <c r="E20" s="50" t="s">
        <v>25</v>
      </c>
      <c r="F20" s="49"/>
      <c r="G20" s="48"/>
      <c r="H20" s="47"/>
    </row>
    <row r="21" spans="1:8" x14ac:dyDescent="0.2">
      <c r="A21" s="53"/>
      <c r="B21" s="83" t="s">
        <v>57</v>
      </c>
      <c r="C21" s="52" t="s">
        <v>154</v>
      </c>
      <c r="D21" s="51">
        <v>0.5</v>
      </c>
      <c r="E21" s="50" t="s">
        <v>19</v>
      </c>
      <c r="F21" s="49"/>
      <c r="G21" s="48"/>
      <c r="H21" s="47"/>
    </row>
    <row r="22" spans="1:8" x14ac:dyDescent="0.2">
      <c r="A22" s="53"/>
      <c r="B22" s="83" t="s">
        <v>58</v>
      </c>
      <c r="C22" s="52" t="s">
        <v>60</v>
      </c>
      <c r="D22" s="51">
        <v>2</v>
      </c>
      <c r="E22" s="50" t="s">
        <v>19</v>
      </c>
      <c r="F22" s="49"/>
      <c r="G22" s="48"/>
      <c r="H22" s="47"/>
    </row>
    <row r="23" spans="1:8" x14ac:dyDescent="0.2">
      <c r="A23" s="53"/>
      <c r="B23" s="83" t="s">
        <v>59</v>
      </c>
      <c r="C23" s="52" t="s">
        <v>157</v>
      </c>
      <c r="D23" s="51">
        <v>80</v>
      </c>
      <c r="E23" s="50" t="s">
        <v>24</v>
      </c>
      <c r="F23" s="49"/>
      <c r="G23" s="48"/>
      <c r="H23" s="47"/>
    </row>
    <row r="24" spans="1:8" x14ac:dyDescent="0.2">
      <c r="A24" s="53"/>
      <c r="B24" s="83" t="s">
        <v>61</v>
      </c>
      <c r="C24" s="52" t="s">
        <v>158</v>
      </c>
      <c r="D24" s="51">
        <v>10</v>
      </c>
      <c r="E24" s="50" t="s">
        <v>19</v>
      </c>
      <c r="F24" s="49"/>
      <c r="G24" s="48"/>
      <c r="H24" s="47"/>
    </row>
    <row r="25" spans="1:8" x14ac:dyDescent="0.2">
      <c r="A25" s="53"/>
      <c r="B25" s="83" t="s">
        <v>62</v>
      </c>
      <c r="C25" s="52" t="s">
        <v>186</v>
      </c>
      <c r="D25" s="51">
        <v>1</v>
      </c>
      <c r="E25" s="50" t="s">
        <v>147</v>
      </c>
      <c r="F25" s="49"/>
      <c r="G25" s="48"/>
      <c r="H25" s="47"/>
    </row>
    <row r="26" spans="1:8" x14ac:dyDescent="0.2">
      <c r="A26" s="53"/>
      <c r="B26" s="83" t="s">
        <v>64</v>
      </c>
      <c r="C26" s="52" t="s">
        <v>187</v>
      </c>
      <c r="D26" s="51">
        <v>1</v>
      </c>
      <c r="E26" s="50" t="s">
        <v>147</v>
      </c>
      <c r="F26" s="49"/>
      <c r="G26" s="48"/>
      <c r="H26" s="47"/>
    </row>
    <row r="27" spans="1:8" x14ac:dyDescent="0.2">
      <c r="A27" s="53"/>
      <c r="B27" s="83" t="s">
        <v>65</v>
      </c>
      <c r="C27" s="52" t="s">
        <v>188</v>
      </c>
      <c r="D27" s="51">
        <v>1</v>
      </c>
      <c r="E27" s="50" t="s">
        <v>147</v>
      </c>
      <c r="F27" s="49"/>
      <c r="G27" s="48"/>
      <c r="H27" s="47"/>
    </row>
    <row r="28" spans="1:8" x14ac:dyDescent="0.2">
      <c r="A28" s="53"/>
      <c r="B28" s="58"/>
      <c r="C28" s="62" t="s">
        <v>148</v>
      </c>
      <c r="D28" s="57"/>
      <c r="E28" s="56"/>
      <c r="F28" s="55"/>
      <c r="G28" s="55"/>
      <c r="H28" s="54"/>
    </row>
    <row r="29" spans="1:8" s="60" customFormat="1" ht="24" x14ac:dyDescent="0.2">
      <c r="A29" s="53"/>
      <c r="B29" s="83" t="s">
        <v>66</v>
      </c>
      <c r="C29" s="52" t="s">
        <v>21</v>
      </c>
      <c r="D29" s="59">
        <v>2</v>
      </c>
      <c r="E29" s="50" t="s">
        <v>19</v>
      </c>
      <c r="F29" s="49"/>
      <c r="G29" s="48"/>
      <c r="H29" s="47"/>
    </row>
    <row r="30" spans="1:8" s="60" customFormat="1" x14ac:dyDescent="0.2">
      <c r="A30" s="53"/>
      <c r="B30" s="83" t="s">
        <v>67</v>
      </c>
      <c r="C30" s="52" t="s">
        <v>78</v>
      </c>
      <c r="D30" s="51">
        <v>6</v>
      </c>
      <c r="E30" s="50" t="s">
        <v>25</v>
      </c>
      <c r="F30" s="49"/>
      <c r="G30" s="48"/>
      <c r="H30" s="47"/>
    </row>
    <row r="31" spans="1:8" s="60" customFormat="1" x14ac:dyDescent="0.2">
      <c r="A31" s="53"/>
      <c r="B31" s="83" t="s">
        <v>68</v>
      </c>
      <c r="C31" s="52" t="s">
        <v>81</v>
      </c>
      <c r="D31" s="59">
        <v>1.6</v>
      </c>
      <c r="E31" s="50" t="s">
        <v>19</v>
      </c>
      <c r="F31" s="49"/>
      <c r="G31" s="48"/>
      <c r="H31" s="47"/>
    </row>
    <row r="32" spans="1:8" s="60" customFormat="1" x14ac:dyDescent="0.2">
      <c r="A32" s="53"/>
      <c r="B32" s="83" t="s">
        <v>69</v>
      </c>
      <c r="C32" s="52" t="s">
        <v>28</v>
      </c>
      <c r="D32" s="59">
        <v>628</v>
      </c>
      <c r="E32" s="50" t="s">
        <v>20</v>
      </c>
      <c r="F32" s="49"/>
      <c r="G32" s="48"/>
      <c r="H32" s="47"/>
    </row>
    <row r="33" spans="1:8" s="60" customFormat="1" x14ac:dyDescent="0.2">
      <c r="A33" s="53"/>
      <c r="B33" s="83" t="s">
        <v>70</v>
      </c>
      <c r="C33" s="52" t="s">
        <v>29</v>
      </c>
      <c r="D33" s="59">
        <v>10.5</v>
      </c>
      <c r="E33" s="50" t="s">
        <v>25</v>
      </c>
      <c r="F33" s="49"/>
      <c r="G33" s="48"/>
      <c r="H33" s="47"/>
    </row>
    <row r="34" spans="1:8" s="60" customFormat="1" ht="12" customHeight="1" x14ac:dyDescent="0.2">
      <c r="A34" s="53"/>
      <c r="B34" s="83" t="s">
        <v>105</v>
      </c>
      <c r="C34" s="52" t="s">
        <v>86</v>
      </c>
      <c r="D34" s="85">
        <v>4</v>
      </c>
      <c r="E34" s="50" t="s">
        <v>24</v>
      </c>
      <c r="F34" s="49"/>
      <c r="G34" s="48"/>
      <c r="H34" s="47"/>
    </row>
    <row r="35" spans="1:8" s="60" customFormat="1" x14ac:dyDescent="0.2">
      <c r="A35" s="53"/>
      <c r="B35" s="83" t="s">
        <v>106</v>
      </c>
      <c r="C35" s="52" t="s">
        <v>201</v>
      </c>
      <c r="D35" s="85">
        <v>28</v>
      </c>
      <c r="E35" s="50" t="s">
        <v>24</v>
      </c>
      <c r="F35" s="49"/>
      <c r="G35" s="48"/>
      <c r="H35" s="47"/>
    </row>
    <row r="36" spans="1:8" s="60" customFormat="1" x14ac:dyDescent="0.2">
      <c r="A36" s="53"/>
      <c r="B36" s="83" t="s">
        <v>107</v>
      </c>
      <c r="C36" s="52" t="s">
        <v>189</v>
      </c>
      <c r="D36" s="87">
        <v>2</v>
      </c>
      <c r="E36" s="50" t="s">
        <v>19</v>
      </c>
      <c r="F36" s="49"/>
      <c r="G36" s="48"/>
      <c r="H36" s="47"/>
    </row>
    <row r="37" spans="1:8" s="60" customFormat="1" x14ac:dyDescent="0.2">
      <c r="A37" s="53"/>
      <c r="B37" s="83" t="s">
        <v>108</v>
      </c>
      <c r="C37" s="52" t="s">
        <v>190</v>
      </c>
      <c r="D37" s="85">
        <v>200</v>
      </c>
      <c r="E37" s="50" t="s">
        <v>20</v>
      </c>
      <c r="F37" s="49"/>
      <c r="G37" s="48"/>
      <c r="H37" s="47"/>
    </row>
    <row r="38" spans="1:8" s="60" customFormat="1" x14ac:dyDescent="0.2">
      <c r="A38" s="53"/>
      <c r="B38" s="83" t="s">
        <v>109</v>
      </c>
      <c r="C38" s="52" t="s">
        <v>196</v>
      </c>
      <c r="D38" s="86">
        <v>1</v>
      </c>
      <c r="E38" s="50" t="s">
        <v>19</v>
      </c>
      <c r="F38" s="49"/>
      <c r="G38" s="48"/>
      <c r="H38" s="47"/>
    </row>
    <row r="39" spans="1:8" x14ac:dyDescent="0.2">
      <c r="A39" s="53"/>
      <c r="B39" s="58"/>
      <c r="C39" s="62" t="s">
        <v>159</v>
      </c>
      <c r="D39" s="57"/>
      <c r="E39" s="56"/>
      <c r="F39" s="55"/>
      <c r="G39" s="55"/>
      <c r="H39" s="54"/>
    </row>
    <row r="40" spans="1:8" x14ac:dyDescent="0.2">
      <c r="A40" s="53"/>
      <c r="B40" s="83" t="s">
        <v>110</v>
      </c>
      <c r="C40" s="52" t="s">
        <v>178</v>
      </c>
      <c r="D40" s="86">
        <v>36</v>
      </c>
      <c r="E40" s="50" t="s">
        <v>19</v>
      </c>
      <c r="F40" s="49"/>
      <c r="G40" s="48"/>
      <c r="H40" s="47"/>
    </row>
    <row r="41" spans="1:8" x14ac:dyDescent="0.2">
      <c r="A41" s="53"/>
      <c r="B41" s="83" t="s">
        <v>111</v>
      </c>
      <c r="C41" s="52" t="s">
        <v>180</v>
      </c>
      <c r="D41" s="86">
        <v>40</v>
      </c>
      <c r="E41" s="50" t="s">
        <v>25</v>
      </c>
      <c r="F41" s="49"/>
      <c r="G41" s="48"/>
      <c r="H41" s="47"/>
    </row>
    <row r="42" spans="1:8" x14ac:dyDescent="0.2">
      <c r="A42" s="53"/>
      <c r="B42" s="83" t="s">
        <v>71</v>
      </c>
      <c r="C42" s="52" t="s">
        <v>179</v>
      </c>
      <c r="D42" s="86">
        <v>36</v>
      </c>
      <c r="E42" s="50" t="s">
        <v>19</v>
      </c>
      <c r="F42" s="49"/>
      <c r="G42" s="48"/>
      <c r="H42" s="47"/>
    </row>
    <row r="43" spans="1:8" x14ac:dyDescent="0.2">
      <c r="A43" s="53"/>
      <c r="B43" s="83" t="s">
        <v>72</v>
      </c>
      <c r="C43" s="52" t="s">
        <v>181</v>
      </c>
      <c r="D43" s="86">
        <v>40</v>
      </c>
      <c r="E43" s="50" t="s">
        <v>25</v>
      </c>
      <c r="F43" s="49"/>
      <c r="G43" s="48"/>
      <c r="H43" s="47"/>
    </row>
    <row r="44" spans="1:8" x14ac:dyDescent="0.2">
      <c r="A44" s="53"/>
      <c r="B44" s="83" t="s">
        <v>73</v>
      </c>
      <c r="C44" s="52" t="s">
        <v>182</v>
      </c>
      <c r="D44" s="86">
        <v>32</v>
      </c>
      <c r="E44" s="50" t="s">
        <v>19</v>
      </c>
      <c r="F44" s="49"/>
      <c r="G44" s="48"/>
      <c r="H44" s="47"/>
    </row>
    <row r="45" spans="1:8" x14ac:dyDescent="0.2">
      <c r="A45" s="53"/>
      <c r="B45" s="83" t="s">
        <v>112</v>
      </c>
      <c r="C45" s="52" t="s">
        <v>183</v>
      </c>
      <c r="D45" s="86">
        <v>34</v>
      </c>
      <c r="E45" s="50" t="s">
        <v>25</v>
      </c>
      <c r="F45" s="49"/>
      <c r="G45" s="48"/>
      <c r="H45" s="47"/>
    </row>
    <row r="46" spans="1:8" x14ac:dyDescent="0.2">
      <c r="A46" s="53"/>
      <c r="B46" s="83" t="s">
        <v>113</v>
      </c>
      <c r="C46" s="52" t="s">
        <v>176</v>
      </c>
      <c r="D46" s="86">
        <v>75</v>
      </c>
      <c r="E46" s="50" t="s">
        <v>19</v>
      </c>
      <c r="F46" s="49"/>
      <c r="G46" s="48"/>
      <c r="H46" s="47"/>
    </row>
    <row r="47" spans="1:8" x14ac:dyDescent="0.2">
      <c r="A47" s="53"/>
      <c r="B47" s="83" t="s">
        <v>114</v>
      </c>
      <c r="C47" s="52" t="s">
        <v>177</v>
      </c>
      <c r="D47" s="86">
        <v>80</v>
      </c>
      <c r="E47" s="50" t="s">
        <v>25</v>
      </c>
      <c r="F47" s="49"/>
      <c r="G47" s="48"/>
      <c r="H47" s="47"/>
    </row>
    <row r="48" spans="1:8" x14ac:dyDescent="0.2">
      <c r="A48" s="53"/>
      <c r="B48" s="83" t="s">
        <v>115</v>
      </c>
      <c r="C48" s="52" t="s">
        <v>170</v>
      </c>
      <c r="D48" s="86">
        <v>40</v>
      </c>
      <c r="E48" s="50" t="s">
        <v>19</v>
      </c>
      <c r="F48" s="49"/>
      <c r="G48" s="48"/>
      <c r="H48" s="47"/>
    </row>
    <row r="49" spans="1:8" x14ac:dyDescent="0.2">
      <c r="A49" s="53"/>
      <c r="B49" s="83" t="s">
        <v>116</v>
      </c>
      <c r="C49" s="52" t="s">
        <v>171</v>
      </c>
      <c r="D49" s="86">
        <v>12</v>
      </c>
      <c r="E49" s="50" t="s">
        <v>19</v>
      </c>
      <c r="F49" s="49"/>
      <c r="G49" s="48"/>
      <c r="H49" s="47"/>
    </row>
    <row r="50" spans="1:8" x14ac:dyDescent="0.2">
      <c r="A50" s="53"/>
      <c r="B50" s="83" t="s">
        <v>117</v>
      </c>
      <c r="C50" s="52" t="s">
        <v>175</v>
      </c>
      <c r="D50" s="86">
        <v>55</v>
      </c>
      <c r="E50" s="50" t="s">
        <v>25</v>
      </c>
      <c r="F50" s="49"/>
      <c r="G50" s="48"/>
      <c r="H50" s="47"/>
    </row>
    <row r="51" spans="1:8" x14ac:dyDescent="0.2">
      <c r="A51" s="53"/>
      <c r="B51" s="83" t="s">
        <v>77</v>
      </c>
      <c r="C51" s="52" t="s">
        <v>174</v>
      </c>
      <c r="D51" s="86">
        <v>20</v>
      </c>
      <c r="E51" s="50" t="s">
        <v>25</v>
      </c>
      <c r="F51" s="49"/>
      <c r="G51" s="48"/>
      <c r="H51" s="47"/>
    </row>
    <row r="52" spans="1:8" x14ac:dyDescent="0.2">
      <c r="A52" s="53"/>
      <c r="B52" s="83" t="s">
        <v>79</v>
      </c>
      <c r="C52" s="52" t="s">
        <v>168</v>
      </c>
      <c r="D52" s="86">
        <v>50</v>
      </c>
      <c r="E52" s="50" t="s">
        <v>104</v>
      </c>
      <c r="F52" s="49"/>
      <c r="G52" s="48"/>
      <c r="H52" s="47"/>
    </row>
    <row r="53" spans="1:8" x14ac:dyDescent="0.2">
      <c r="A53" s="53"/>
      <c r="B53" s="83" t="s">
        <v>80</v>
      </c>
      <c r="C53" s="52" t="s">
        <v>169</v>
      </c>
      <c r="D53" s="86">
        <v>50</v>
      </c>
      <c r="E53" s="50" t="s">
        <v>104</v>
      </c>
      <c r="F53" s="49"/>
      <c r="G53" s="48"/>
      <c r="H53" s="47"/>
    </row>
    <row r="54" spans="1:8" x14ac:dyDescent="0.2">
      <c r="A54" s="53"/>
      <c r="B54" s="83" t="s">
        <v>82</v>
      </c>
      <c r="C54" s="52" t="s">
        <v>172</v>
      </c>
      <c r="D54" s="86">
        <v>40</v>
      </c>
      <c r="E54" s="50" t="s">
        <v>19</v>
      </c>
      <c r="F54" s="49"/>
      <c r="G54" s="48"/>
      <c r="H54" s="47"/>
    </row>
    <row r="55" spans="1:8" x14ac:dyDescent="0.2">
      <c r="A55" s="53"/>
      <c r="B55" s="83" t="s">
        <v>83</v>
      </c>
      <c r="C55" s="52" t="s">
        <v>173</v>
      </c>
      <c r="D55" s="86">
        <v>12</v>
      </c>
      <c r="E55" s="50" t="s">
        <v>19</v>
      </c>
      <c r="F55" s="49"/>
      <c r="G55" s="48"/>
      <c r="H55" s="47"/>
    </row>
    <row r="56" spans="1:8" x14ac:dyDescent="0.2">
      <c r="A56" s="53"/>
      <c r="B56" s="83" t="s">
        <v>84</v>
      </c>
      <c r="C56" s="52" t="s">
        <v>75</v>
      </c>
      <c r="D56" s="59">
        <v>1820</v>
      </c>
      <c r="E56" s="50" t="s">
        <v>76</v>
      </c>
      <c r="F56" s="49"/>
      <c r="G56" s="48"/>
      <c r="H56" s="47"/>
    </row>
    <row r="57" spans="1:8" x14ac:dyDescent="0.2">
      <c r="A57" s="53"/>
      <c r="B57" s="83" t="s">
        <v>191</v>
      </c>
      <c r="C57" s="52" t="s">
        <v>209</v>
      </c>
      <c r="D57" s="85">
        <v>12</v>
      </c>
      <c r="E57" s="50" t="s">
        <v>24</v>
      </c>
      <c r="F57" s="49"/>
      <c r="G57" s="48"/>
      <c r="H57" s="47"/>
    </row>
    <row r="58" spans="1:8" x14ac:dyDescent="0.2">
      <c r="A58" s="53"/>
      <c r="B58" s="83" t="s">
        <v>192</v>
      </c>
      <c r="C58" s="52" t="s">
        <v>210</v>
      </c>
      <c r="D58" s="85">
        <v>12</v>
      </c>
      <c r="E58" s="50" t="s">
        <v>24</v>
      </c>
      <c r="F58" s="49"/>
      <c r="G58" s="48"/>
      <c r="H58" s="47"/>
    </row>
    <row r="59" spans="1:8" x14ac:dyDescent="0.2">
      <c r="A59" s="53"/>
      <c r="B59" s="83" t="s">
        <v>193</v>
      </c>
      <c r="C59" s="52" t="s">
        <v>211</v>
      </c>
      <c r="D59" s="85">
        <v>1</v>
      </c>
      <c r="E59" s="50" t="s">
        <v>24</v>
      </c>
      <c r="F59" s="49"/>
      <c r="G59" s="48"/>
      <c r="H59" s="47"/>
    </row>
    <row r="60" spans="1:8" x14ac:dyDescent="0.2">
      <c r="A60" s="53"/>
      <c r="B60" s="83" t="s">
        <v>194</v>
      </c>
      <c r="C60" s="52" t="s">
        <v>212</v>
      </c>
      <c r="D60" s="85">
        <v>1</v>
      </c>
      <c r="E60" s="50" t="s">
        <v>24</v>
      </c>
      <c r="F60" s="49"/>
      <c r="G60" s="48"/>
      <c r="H60" s="47"/>
    </row>
    <row r="61" spans="1:8" x14ac:dyDescent="0.2">
      <c r="A61" s="53"/>
      <c r="B61" s="83" t="s">
        <v>94</v>
      </c>
      <c r="C61" s="52" t="s">
        <v>213</v>
      </c>
      <c r="D61" s="85">
        <v>1</v>
      </c>
      <c r="E61" s="50" t="s">
        <v>24</v>
      </c>
      <c r="F61" s="49"/>
      <c r="G61" s="48"/>
      <c r="H61" s="47"/>
    </row>
    <row r="62" spans="1:8" x14ac:dyDescent="0.2">
      <c r="A62" s="53"/>
      <c r="B62" s="83" t="s">
        <v>195</v>
      </c>
      <c r="C62" s="52" t="s">
        <v>214</v>
      </c>
      <c r="D62" s="85">
        <v>1</v>
      </c>
      <c r="E62" s="50" t="s">
        <v>24</v>
      </c>
      <c r="F62" s="49"/>
      <c r="G62" s="48"/>
      <c r="H62" s="47"/>
    </row>
    <row r="63" spans="1:8" x14ac:dyDescent="0.2">
      <c r="A63" s="53"/>
      <c r="B63" s="83" t="s">
        <v>95</v>
      </c>
      <c r="C63" s="52" t="s">
        <v>216</v>
      </c>
      <c r="D63" s="85">
        <v>1</v>
      </c>
      <c r="E63" s="50" t="s">
        <v>24</v>
      </c>
      <c r="F63" s="49"/>
      <c r="G63" s="48"/>
      <c r="H63" s="47"/>
    </row>
    <row r="64" spans="1:8" x14ac:dyDescent="0.2">
      <c r="A64" s="53"/>
      <c r="B64" s="83" t="s">
        <v>96</v>
      </c>
      <c r="C64" s="52" t="s">
        <v>215</v>
      </c>
      <c r="D64" s="85">
        <v>1</v>
      </c>
      <c r="E64" s="50" t="s">
        <v>24</v>
      </c>
      <c r="F64" s="49"/>
      <c r="G64" s="48"/>
      <c r="H64" s="47"/>
    </row>
    <row r="65" spans="1:8" x14ac:dyDescent="0.2">
      <c r="A65" s="53"/>
      <c r="B65" s="83" t="s">
        <v>97</v>
      </c>
      <c r="C65" s="52" t="s">
        <v>265</v>
      </c>
      <c r="D65" s="85">
        <v>60</v>
      </c>
      <c r="E65" s="50" t="s">
        <v>25</v>
      </c>
      <c r="F65" s="49"/>
      <c r="G65" s="48"/>
      <c r="H65" s="47"/>
    </row>
    <row r="66" spans="1:8" x14ac:dyDescent="0.2">
      <c r="A66" s="53"/>
      <c r="B66" s="83" t="s">
        <v>118</v>
      </c>
      <c r="C66" s="52" t="s">
        <v>267</v>
      </c>
      <c r="D66" s="85">
        <v>72</v>
      </c>
      <c r="E66" s="50" t="s">
        <v>25</v>
      </c>
      <c r="F66" s="49"/>
      <c r="G66" s="48"/>
      <c r="H66" s="47"/>
    </row>
    <row r="67" spans="1:8" x14ac:dyDescent="0.2">
      <c r="A67" s="53"/>
      <c r="B67" s="83" t="s">
        <v>119</v>
      </c>
      <c r="C67" s="52" t="s">
        <v>266</v>
      </c>
      <c r="D67" s="85">
        <v>65</v>
      </c>
      <c r="E67" s="50" t="s">
        <v>25</v>
      </c>
      <c r="F67" s="49"/>
      <c r="G67" s="48"/>
      <c r="H67" s="47"/>
    </row>
    <row r="68" spans="1:8" x14ac:dyDescent="0.2">
      <c r="A68" s="53"/>
      <c r="B68" s="83" t="s">
        <v>120</v>
      </c>
      <c r="C68" s="52" t="s">
        <v>217</v>
      </c>
      <c r="D68" s="86">
        <v>30</v>
      </c>
      <c r="E68" s="50" t="s">
        <v>19</v>
      </c>
      <c r="F68" s="49"/>
      <c r="G68" s="48"/>
      <c r="H68" s="47"/>
    </row>
    <row r="69" spans="1:8" x14ac:dyDescent="0.2">
      <c r="A69" s="53"/>
      <c r="B69" s="83" t="s">
        <v>121</v>
      </c>
      <c r="C69" s="52" t="s">
        <v>218</v>
      </c>
      <c r="D69" s="86">
        <v>15</v>
      </c>
      <c r="E69" s="50" t="s">
        <v>19</v>
      </c>
      <c r="F69" s="49"/>
      <c r="G69" s="48"/>
      <c r="H69" s="47"/>
    </row>
    <row r="70" spans="1:8" x14ac:dyDescent="0.2">
      <c r="A70" s="53"/>
      <c r="B70" s="83" t="s">
        <v>122</v>
      </c>
      <c r="C70" s="52" t="s">
        <v>219</v>
      </c>
      <c r="D70" s="86">
        <v>30</v>
      </c>
      <c r="E70" s="50" t="s">
        <v>19</v>
      </c>
      <c r="F70" s="49"/>
      <c r="G70" s="48"/>
      <c r="H70" s="47"/>
    </row>
    <row r="71" spans="1:8" x14ac:dyDescent="0.2">
      <c r="A71" s="53"/>
      <c r="B71" s="83" t="s">
        <v>126</v>
      </c>
      <c r="C71" s="52" t="s">
        <v>63</v>
      </c>
      <c r="D71" s="86">
        <v>50</v>
      </c>
      <c r="E71" s="50" t="s">
        <v>19</v>
      </c>
      <c r="F71" s="49"/>
      <c r="G71" s="48"/>
      <c r="H71" s="47"/>
    </row>
    <row r="72" spans="1:8" x14ac:dyDescent="0.2">
      <c r="A72" s="53"/>
      <c r="B72" s="83" t="s">
        <v>127</v>
      </c>
      <c r="C72" s="52" t="s">
        <v>223</v>
      </c>
      <c r="D72" s="51">
        <v>1</v>
      </c>
      <c r="E72" s="50" t="s">
        <v>147</v>
      </c>
      <c r="F72" s="49"/>
      <c r="G72" s="48"/>
      <c r="H72" s="47"/>
    </row>
    <row r="73" spans="1:8" x14ac:dyDescent="0.2">
      <c r="A73" s="53"/>
      <c r="B73" s="83" t="s">
        <v>229</v>
      </c>
      <c r="C73" s="52" t="s">
        <v>220</v>
      </c>
      <c r="D73" s="51">
        <v>1</v>
      </c>
      <c r="E73" s="50" t="s">
        <v>147</v>
      </c>
      <c r="F73" s="49"/>
      <c r="G73" s="48"/>
      <c r="H73" s="47"/>
    </row>
    <row r="74" spans="1:8" x14ac:dyDescent="0.2">
      <c r="A74" s="53"/>
      <c r="B74" s="83" t="s">
        <v>128</v>
      </c>
      <c r="C74" s="52" t="s">
        <v>221</v>
      </c>
      <c r="D74" s="51">
        <v>1</v>
      </c>
      <c r="E74" s="50" t="s">
        <v>147</v>
      </c>
      <c r="F74" s="49"/>
      <c r="G74" s="48"/>
      <c r="H74" s="47"/>
    </row>
    <row r="75" spans="1:8" x14ac:dyDescent="0.2">
      <c r="A75" s="53"/>
      <c r="B75" s="83" t="s">
        <v>129</v>
      </c>
      <c r="C75" s="52" t="s">
        <v>222</v>
      </c>
      <c r="D75" s="51">
        <v>1</v>
      </c>
      <c r="E75" s="50" t="s">
        <v>147</v>
      </c>
      <c r="F75" s="49"/>
      <c r="G75" s="48"/>
      <c r="H75" s="47"/>
    </row>
    <row r="76" spans="1:8" x14ac:dyDescent="0.2">
      <c r="A76" s="53"/>
      <c r="B76" s="83" t="s">
        <v>130</v>
      </c>
      <c r="C76" s="52" t="s">
        <v>224</v>
      </c>
      <c r="D76" s="51">
        <v>1</v>
      </c>
      <c r="E76" s="50" t="s">
        <v>147</v>
      </c>
      <c r="F76" s="49"/>
      <c r="G76" s="48"/>
      <c r="H76" s="47"/>
    </row>
    <row r="77" spans="1:8" x14ac:dyDescent="0.2">
      <c r="A77" s="53"/>
      <c r="B77" s="83" t="s">
        <v>131</v>
      </c>
      <c r="C77" s="52" t="s">
        <v>225</v>
      </c>
      <c r="D77" s="51">
        <v>1</v>
      </c>
      <c r="E77" s="50" t="s">
        <v>147</v>
      </c>
      <c r="F77" s="49"/>
      <c r="G77" s="48"/>
      <c r="H77" s="47"/>
    </row>
    <row r="78" spans="1:8" x14ac:dyDescent="0.2">
      <c r="A78" s="53"/>
      <c r="B78" s="84"/>
      <c r="C78" s="62" t="s">
        <v>205</v>
      </c>
      <c r="D78" s="61"/>
      <c r="E78" s="56"/>
      <c r="F78" s="55"/>
      <c r="G78" s="55"/>
      <c r="H78" s="54"/>
    </row>
    <row r="79" spans="1:8" ht="24" x14ac:dyDescent="0.2">
      <c r="A79" s="53"/>
      <c r="B79" s="83" t="s">
        <v>132</v>
      </c>
      <c r="C79" s="52" t="s">
        <v>21</v>
      </c>
      <c r="D79" s="59">
        <v>27</v>
      </c>
      <c r="E79" s="50" t="s">
        <v>19</v>
      </c>
      <c r="F79" s="49"/>
      <c r="G79" s="48"/>
      <c r="H79" s="47"/>
    </row>
    <row r="80" spans="1:8" x14ac:dyDescent="0.2">
      <c r="A80" s="53"/>
      <c r="B80" s="83" t="s">
        <v>133</v>
      </c>
      <c r="C80" s="52" t="s">
        <v>78</v>
      </c>
      <c r="D80" s="51">
        <v>60</v>
      </c>
      <c r="E80" s="50" t="s">
        <v>25</v>
      </c>
      <c r="F80" s="49"/>
      <c r="G80" s="48"/>
      <c r="H80" s="47"/>
    </row>
    <row r="81" spans="1:8" x14ac:dyDescent="0.2">
      <c r="A81" s="53"/>
      <c r="B81" s="83" t="s">
        <v>134</v>
      </c>
      <c r="C81" s="52" t="s">
        <v>81</v>
      </c>
      <c r="D81" s="59">
        <v>18</v>
      </c>
      <c r="E81" s="50" t="s">
        <v>19</v>
      </c>
      <c r="F81" s="49"/>
      <c r="G81" s="48"/>
      <c r="H81" s="47"/>
    </row>
    <row r="82" spans="1:8" x14ac:dyDescent="0.2">
      <c r="A82" s="53"/>
      <c r="B82" s="83" t="s">
        <v>135</v>
      </c>
      <c r="C82" s="52" t="s">
        <v>190</v>
      </c>
      <c r="D82" s="87">
        <v>453.5</v>
      </c>
      <c r="E82" s="50" t="s">
        <v>20</v>
      </c>
      <c r="F82" s="49"/>
      <c r="G82" s="48"/>
      <c r="H82" s="47"/>
    </row>
    <row r="83" spans="1:8" x14ac:dyDescent="0.2">
      <c r="A83" s="53"/>
      <c r="B83" s="83" t="s">
        <v>136</v>
      </c>
      <c r="C83" s="52" t="s">
        <v>196</v>
      </c>
      <c r="D83" s="86">
        <v>8</v>
      </c>
      <c r="E83" s="50" t="s">
        <v>19</v>
      </c>
      <c r="F83" s="49"/>
      <c r="G83" s="48"/>
      <c r="H83" s="47"/>
    </row>
    <row r="84" spans="1:8" x14ac:dyDescent="0.2">
      <c r="A84" s="53"/>
      <c r="B84" s="83" t="s">
        <v>230</v>
      </c>
      <c r="C84" s="52" t="s">
        <v>28</v>
      </c>
      <c r="D84" s="59">
        <v>49429</v>
      </c>
      <c r="E84" s="50" t="s">
        <v>20</v>
      </c>
      <c r="F84" s="49"/>
      <c r="G84" s="48"/>
      <c r="H84" s="47"/>
    </row>
    <row r="85" spans="1:8" x14ac:dyDescent="0.2">
      <c r="A85" s="53"/>
      <c r="B85" s="83" t="s">
        <v>231</v>
      </c>
      <c r="C85" s="52" t="s">
        <v>206</v>
      </c>
      <c r="D85" s="85">
        <v>48</v>
      </c>
      <c r="E85" s="50" t="s">
        <v>24</v>
      </c>
      <c r="F85" s="49"/>
      <c r="G85" s="48"/>
      <c r="H85" s="47"/>
    </row>
    <row r="86" spans="1:8" x14ac:dyDescent="0.2">
      <c r="A86" s="53"/>
      <c r="B86" s="83" t="s">
        <v>232</v>
      </c>
      <c r="C86" s="52" t="s">
        <v>226</v>
      </c>
      <c r="D86" s="51">
        <v>1</v>
      </c>
      <c r="E86" s="50" t="s">
        <v>147</v>
      </c>
      <c r="F86" s="49"/>
      <c r="G86" s="48"/>
      <c r="H86" s="47"/>
    </row>
    <row r="87" spans="1:8" ht="24" x14ac:dyDescent="0.2">
      <c r="A87" s="53"/>
      <c r="B87" s="83" t="s">
        <v>233</v>
      </c>
      <c r="C87" s="52" t="s">
        <v>227</v>
      </c>
      <c r="D87" s="51">
        <v>1</v>
      </c>
      <c r="E87" s="50" t="s">
        <v>147</v>
      </c>
      <c r="F87" s="49"/>
      <c r="G87" s="48"/>
      <c r="H87" s="47"/>
    </row>
    <row r="88" spans="1:8" x14ac:dyDescent="0.2">
      <c r="A88" s="53"/>
      <c r="B88" s="83" t="s">
        <v>234</v>
      </c>
      <c r="C88" s="52" t="s">
        <v>228</v>
      </c>
      <c r="D88" s="51">
        <v>1</v>
      </c>
      <c r="E88" s="50" t="s">
        <v>147</v>
      </c>
      <c r="F88" s="49"/>
      <c r="G88" s="48"/>
      <c r="H88" s="47"/>
    </row>
    <row r="89" spans="1:8" x14ac:dyDescent="0.2">
      <c r="A89" s="53"/>
      <c r="B89" s="84"/>
      <c r="C89" s="62" t="s">
        <v>185</v>
      </c>
      <c r="D89" s="61"/>
      <c r="E89" s="56"/>
      <c r="F89" s="55"/>
      <c r="G89" s="55"/>
      <c r="H89" s="54"/>
    </row>
    <row r="90" spans="1:8" x14ac:dyDescent="0.2">
      <c r="A90" s="53"/>
      <c r="B90" s="83" t="s">
        <v>235</v>
      </c>
      <c r="C90" s="52" t="s">
        <v>197</v>
      </c>
      <c r="D90" s="59">
        <v>1</v>
      </c>
      <c r="E90" s="50" t="s">
        <v>89</v>
      </c>
      <c r="F90" s="49"/>
      <c r="G90" s="48"/>
      <c r="H90" s="47"/>
    </row>
    <row r="91" spans="1:8" x14ac:dyDescent="0.2">
      <c r="A91" s="53"/>
      <c r="B91" s="84"/>
      <c r="C91" s="62" t="s">
        <v>160</v>
      </c>
      <c r="D91" s="61"/>
      <c r="E91" s="56"/>
      <c r="F91" s="55"/>
      <c r="G91" s="55"/>
      <c r="H91" s="54"/>
    </row>
    <row r="92" spans="1:8" ht="24" x14ac:dyDescent="0.2">
      <c r="A92" s="53"/>
      <c r="B92" s="83" t="s">
        <v>236</v>
      </c>
      <c r="C92" s="52" t="s">
        <v>161</v>
      </c>
      <c r="D92" s="59">
        <v>8</v>
      </c>
      <c r="E92" s="50" t="s">
        <v>19</v>
      </c>
      <c r="F92" s="49"/>
      <c r="G92" s="48"/>
      <c r="H92" s="47"/>
    </row>
    <row r="93" spans="1:8" x14ac:dyDescent="0.2">
      <c r="A93" s="53"/>
      <c r="B93" s="83" t="s">
        <v>237</v>
      </c>
      <c r="C93" s="52" t="s">
        <v>184</v>
      </c>
      <c r="D93" s="59">
        <v>4</v>
      </c>
      <c r="E93" s="50" t="s">
        <v>89</v>
      </c>
      <c r="F93" s="49"/>
      <c r="G93" s="48"/>
      <c r="H93" s="47"/>
    </row>
    <row r="94" spans="1:8" x14ac:dyDescent="0.2">
      <c r="A94" s="53"/>
      <c r="B94" s="83" t="s">
        <v>238</v>
      </c>
      <c r="C94" s="52" t="s">
        <v>164</v>
      </c>
      <c r="D94" s="59">
        <v>260</v>
      </c>
      <c r="E94" s="50" t="s">
        <v>24</v>
      </c>
      <c r="F94" s="49"/>
      <c r="G94" s="48"/>
      <c r="H94" s="47"/>
    </row>
    <row r="95" spans="1:8" x14ac:dyDescent="0.2">
      <c r="A95" s="53"/>
      <c r="B95" s="83" t="s">
        <v>239</v>
      </c>
      <c r="C95" s="52" t="s">
        <v>165</v>
      </c>
      <c r="D95" s="59">
        <v>260</v>
      </c>
      <c r="E95" s="50" t="s">
        <v>24</v>
      </c>
      <c r="F95" s="49"/>
      <c r="G95" s="48"/>
      <c r="H95" s="47"/>
    </row>
    <row r="96" spans="1:8" x14ac:dyDescent="0.2">
      <c r="A96" s="53"/>
      <c r="B96" s="83" t="s">
        <v>240</v>
      </c>
      <c r="C96" s="52" t="s">
        <v>163</v>
      </c>
      <c r="D96" s="59">
        <v>9</v>
      </c>
      <c r="E96" s="50" t="s">
        <v>19</v>
      </c>
      <c r="F96" s="49"/>
      <c r="G96" s="48"/>
      <c r="H96" s="47"/>
    </row>
    <row r="97" spans="1:8" x14ac:dyDescent="0.2">
      <c r="A97" s="53"/>
      <c r="B97" s="83" t="s">
        <v>241</v>
      </c>
      <c r="C97" s="52" t="s">
        <v>162</v>
      </c>
      <c r="D97" s="59">
        <v>473.6</v>
      </c>
      <c r="E97" s="50" t="s">
        <v>20</v>
      </c>
      <c r="F97" s="49"/>
      <c r="G97" s="48"/>
      <c r="H97" s="47"/>
    </row>
    <row r="98" spans="1:8" x14ac:dyDescent="0.2">
      <c r="A98" s="53"/>
      <c r="B98" s="83" t="s">
        <v>242</v>
      </c>
      <c r="C98" s="52" t="s">
        <v>166</v>
      </c>
      <c r="D98" s="85">
        <v>32</v>
      </c>
      <c r="E98" s="50" t="s">
        <v>24</v>
      </c>
      <c r="F98" s="49"/>
      <c r="G98" s="48"/>
      <c r="H98" s="47"/>
    </row>
    <row r="99" spans="1:8" x14ac:dyDescent="0.2">
      <c r="A99" s="53"/>
      <c r="B99" s="83" t="s">
        <v>243</v>
      </c>
      <c r="C99" s="52" t="s">
        <v>123</v>
      </c>
      <c r="D99" s="59">
        <v>0.5</v>
      </c>
      <c r="E99" s="50" t="s">
        <v>19</v>
      </c>
      <c r="F99" s="49"/>
      <c r="G99" s="48"/>
      <c r="H99" s="47"/>
    </row>
    <row r="100" spans="1:8" x14ac:dyDescent="0.2">
      <c r="A100" s="53"/>
      <c r="B100" s="83" t="s">
        <v>244</v>
      </c>
      <c r="C100" s="52" t="s">
        <v>124</v>
      </c>
      <c r="D100" s="59">
        <v>0.2</v>
      </c>
      <c r="E100" s="50" t="s">
        <v>19</v>
      </c>
      <c r="F100" s="49"/>
      <c r="G100" s="48"/>
      <c r="H100" s="47"/>
    </row>
    <row r="101" spans="1:8" x14ac:dyDescent="0.2">
      <c r="A101" s="53"/>
      <c r="B101" s="83" t="s">
        <v>245</v>
      </c>
      <c r="C101" s="52" t="s">
        <v>125</v>
      </c>
      <c r="D101" s="59">
        <v>40</v>
      </c>
      <c r="E101" s="50" t="s">
        <v>25</v>
      </c>
      <c r="F101" s="49"/>
      <c r="G101" s="48"/>
      <c r="H101" s="47"/>
    </row>
    <row r="102" spans="1:8" x14ac:dyDescent="0.2">
      <c r="A102" s="53"/>
      <c r="B102" s="84"/>
      <c r="C102" s="62" t="s">
        <v>202</v>
      </c>
      <c r="D102" s="61"/>
      <c r="E102" s="56"/>
      <c r="F102" s="55"/>
      <c r="G102" s="48"/>
      <c r="H102" s="47"/>
    </row>
    <row r="103" spans="1:8" x14ac:dyDescent="0.2">
      <c r="A103" s="53"/>
      <c r="B103" s="83" t="s">
        <v>246</v>
      </c>
      <c r="C103" s="52" t="s">
        <v>28</v>
      </c>
      <c r="D103" s="59">
        <v>95</v>
      </c>
      <c r="E103" s="50" t="s">
        <v>20</v>
      </c>
      <c r="F103" s="49"/>
      <c r="G103" s="48"/>
      <c r="H103" s="47"/>
    </row>
    <row r="104" spans="1:8" x14ac:dyDescent="0.2">
      <c r="A104" s="53"/>
      <c r="B104" s="83" t="s">
        <v>247</v>
      </c>
      <c r="C104" s="52" t="s">
        <v>203</v>
      </c>
      <c r="D104" s="59">
        <v>1.3</v>
      </c>
      <c r="E104" s="50" t="s">
        <v>25</v>
      </c>
      <c r="F104" s="49"/>
      <c r="G104" s="48"/>
      <c r="H104" s="47"/>
    </row>
    <row r="105" spans="1:8" x14ac:dyDescent="0.2">
      <c r="A105" s="53"/>
      <c r="B105" s="83" t="s">
        <v>248</v>
      </c>
      <c r="C105" s="52" t="s">
        <v>204</v>
      </c>
      <c r="D105" s="85">
        <v>4</v>
      </c>
      <c r="E105" s="50" t="s">
        <v>24</v>
      </c>
      <c r="F105" s="49"/>
      <c r="G105" s="48"/>
      <c r="H105" s="47"/>
    </row>
    <row r="106" spans="1:8" x14ac:dyDescent="0.2">
      <c r="A106" s="53"/>
      <c r="B106" s="83" t="s">
        <v>249</v>
      </c>
      <c r="C106" s="52" t="s">
        <v>201</v>
      </c>
      <c r="D106" s="85">
        <v>8</v>
      </c>
      <c r="E106" s="50" t="s">
        <v>24</v>
      </c>
      <c r="F106" s="49"/>
      <c r="G106" s="48"/>
      <c r="H106" s="47"/>
    </row>
    <row r="107" spans="1:8" x14ac:dyDescent="0.2">
      <c r="A107" s="53"/>
      <c r="B107" s="84"/>
      <c r="C107" s="62" t="s">
        <v>200</v>
      </c>
      <c r="D107" s="61"/>
      <c r="E107" s="56"/>
      <c r="F107" s="55"/>
      <c r="G107" s="48"/>
      <c r="H107" s="47"/>
    </row>
    <row r="108" spans="1:8" x14ac:dyDescent="0.2">
      <c r="A108" s="53"/>
      <c r="B108" s="83" t="s">
        <v>250</v>
      </c>
      <c r="C108" s="52" t="s">
        <v>28</v>
      </c>
      <c r="D108" s="59">
        <v>152</v>
      </c>
      <c r="E108" s="50" t="s">
        <v>20</v>
      </c>
      <c r="F108" s="49"/>
      <c r="G108" s="48"/>
      <c r="H108" s="47"/>
    </row>
    <row r="109" spans="1:8" x14ac:dyDescent="0.2">
      <c r="A109" s="53"/>
      <c r="B109" s="83" t="s">
        <v>251</v>
      </c>
      <c r="C109" s="52" t="s">
        <v>201</v>
      </c>
      <c r="D109" s="85">
        <v>16</v>
      </c>
      <c r="E109" s="50" t="s">
        <v>24</v>
      </c>
      <c r="F109" s="49"/>
      <c r="G109" s="48"/>
      <c r="H109" s="47"/>
    </row>
    <row r="110" spans="1:8" x14ac:dyDescent="0.2">
      <c r="A110" s="53"/>
      <c r="B110" s="84"/>
      <c r="C110" s="62" t="s">
        <v>199</v>
      </c>
      <c r="D110" s="61"/>
      <c r="E110" s="56"/>
      <c r="F110" s="55"/>
      <c r="G110" s="48"/>
      <c r="H110" s="47"/>
    </row>
    <row r="111" spans="1:8" x14ac:dyDescent="0.2">
      <c r="A111" s="53"/>
      <c r="B111" s="83" t="s">
        <v>252</v>
      </c>
      <c r="C111" s="52" t="s">
        <v>28</v>
      </c>
      <c r="D111" s="59">
        <v>435</v>
      </c>
      <c r="E111" s="50" t="s">
        <v>20</v>
      </c>
      <c r="F111" s="49"/>
      <c r="G111" s="48"/>
      <c r="H111" s="47"/>
    </row>
    <row r="112" spans="1:8" x14ac:dyDescent="0.2">
      <c r="A112" s="53"/>
      <c r="B112" s="83" t="s">
        <v>253</v>
      </c>
      <c r="C112" s="52" t="s">
        <v>201</v>
      </c>
      <c r="D112" s="85">
        <v>96</v>
      </c>
      <c r="E112" s="50" t="s">
        <v>24</v>
      </c>
      <c r="F112" s="49"/>
      <c r="G112" s="48"/>
      <c r="H112" s="47"/>
    </row>
    <row r="113" spans="1:8" x14ac:dyDescent="0.2">
      <c r="A113" s="53"/>
      <c r="B113" s="58"/>
      <c r="C113" s="62" t="s">
        <v>167</v>
      </c>
      <c r="D113" s="57"/>
      <c r="E113" s="56"/>
      <c r="F113" s="55"/>
      <c r="G113" s="55"/>
      <c r="H113" s="54"/>
    </row>
    <row r="114" spans="1:8" ht="24" x14ac:dyDescent="0.2">
      <c r="A114" s="53"/>
      <c r="B114" s="83" t="s">
        <v>254</v>
      </c>
      <c r="C114" s="52" t="s">
        <v>74</v>
      </c>
      <c r="D114" s="59">
        <v>8</v>
      </c>
      <c r="E114" s="50" t="s">
        <v>19</v>
      </c>
      <c r="F114" s="49"/>
      <c r="G114" s="48"/>
      <c r="H114" s="47"/>
    </row>
    <row r="115" spans="1:8" ht="24" x14ac:dyDescent="0.2">
      <c r="A115" s="53"/>
      <c r="B115" s="83" t="s">
        <v>255</v>
      </c>
      <c r="C115" s="52" t="s">
        <v>101</v>
      </c>
      <c r="D115" s="51">
        <v>2</v>
      </c>
      <c r="E115" s="50" t="s">
        <v>19</v>
      </c>
      <c r="F115" s="49"/>
      <c r="G115" s="48"/>
      <c r="H115" s="47"/>
    </row>
    <row r="116" spans="1:8" x14ac:dyDescent="0.2">
      <c r="A116" s="53"/>
      <c r="B116" s="83" t="s">
        <v>256</v>
      </c>
      <c r="C116" s="52" t="s">
        <v>102</v>
      </c>
      <c r="D116" s="59">
        <v>0.5</v>
      </c>
      <c r="E116" s="50" t="s">
        <v>19</v>
      </c>
      <c r="F116" s="49"/>
      <c r="G116" s="48"/>
      <c r="H116" s="47"/>
    </row>
    <row r="117" spans="1:8" x14ac:dyDescent="0.2">
      <c r="A117" s="53"/>
      <c r="B117" s="83" t="s">
        <v>257</v>
      </c>
      <c r="C117" s="52" t="s">
        <v>198</v>
      </c>
      <c r="D117" s="85">
        <v>1000</v>
      </c>
      <c r="E117" s="50" t="s">
        <v>20</v>
      </c>
      <c r="F117" s="49"/>
      <c r="G117" s="48"/>
      <c r="H117" s="47"/>
    </row>
    <row r="118" spans="1:8" x14ac:dyDescent="0.2">
      <c r="A118" s="53"/>
      <c r="B118" s="83" t="s">
        <v>258</v>
      </c>
      <c r="C118" s="52" t="s">
        <v>63</v>
      </c>
      <c r="D118" s="51">
        <v>8</v>
      </c>
      <c r="E118" s="50" t="s">
        <v>19</v>
      </c>
      <c r="F118" s="49"/>
      <c r="G118" s="48"/>
      <c r="H118" s="47"/>
    </row>
    <row r="119" spans="1:8" x14ac:dyDescent="0.2">
      <c r="A119" s="53"/>
      <c r="B119" s="84"/>
      <c r="C119" s="62" t="s">
        <v>87</v>
      </c>
      <c r="D119" s="61"/>
      <c r="E119" s="56"/>
      <c r="F119" s="55"/>
      <c r="G119" s="55"/>
      <c r="H119" s="54"/>
    </row>
    <row r="120" spans="1:8" x14ac:dyDescent="0.2">
      <c r="A120" s="53"/>
      <c r="B120" s="83" t="s">
        <v>259</v>
      </c>
      <c r="C120" s="52" t="s">
        <v>88</v>
      </c>
      <c r="D120" s="59">
        <v>1</v>
      </c>
      <c r="E120" s="50" t="s">
        <v>89</v>
      </c>
      <c r="F120" s="49"/>
      <c r="G120" s="48"/>
      <c r="H120" s="47"/>
    </row>
    <row r="121" spans="1:8" x14ac:dyDescent="0.2">
      <c r="A121" s="53"/>
      <c r="B121" s="83" t="s">
        <v>260</v>
      </c>
      <c r="C121" s="52" t="s">
        <v>90</v>
      </c>
      <c r="D121" s="51">
        <v>1</v>
      </c>
      <c r="E121" s="50" t="s">
        <v>89</v>
      </c>
      <c r="F121" s="49"/>
      <c r="G121" s="48"/>
      <c r="H121" s="47"/>
    </row>
    <row r="122" spans="1:8" x14ac:dyDescent="0.2">
      <c r="A122" s="53"/>
      <c r="B122" s="83" t="s">
        <v>261</v>
      </c>
      <c r="C122" s="52" t="s">
        <v>91</v>
      </c>
      <c r="D122" s="59">
        <v>1</v>
      </c>
      <c r="E122" s="50" t="s">
        <v>89</v>
      </c>
      <c r="F122" s="49"/>
      <c r="G122" s="48"/>
      <c r="H122" s="47"/>
    </row>
    <row r="123" spans="1:8" x14ac:dyDescent="0.2">
      <c r="A123" s="53"/>
      <c r="B123" s="83" t="s">
        <v>262</v>
      </c>
      <c r="C123" s="52" t="s">
        <v>92</v>
      </c>
      <c r="D123" s="59">
        <v>1</v>
      </c>
      <c r="E123" s="50" t="s">
        <v>89</v>
      </c>
      <c r="F123" s="49"/>
      <c r="G123" s="48"/>
      <c r="H123" s="47"/>
    </row>
    <row r="124" spans="1:8" x14ac:dyDescent="0.2">
      <c r="A124" s="53"/>
      <c r="B124" s="83" t="s">
        <v>263</v>
      </c>
      <c r="C124" s="52" t="s">
        <v>93</v>
      </c>
      <c r="D124" s="59">
        <v>1</v>
      </c>
      <c r="E124" s="50" t="s">
        <v>89</v>
      </c>
      <c r="F124" s="49"/>
      <c r="G124" s="48"/>
      <c r="H124" s="47"/>
    </row>
    <row r="125" spans="1:8" x14ac:dyDescent="0.2">
      <c r="A125" s="53"/>
      <c r="B125" s="83" t="s">
        <v>268</v>
      </c>
      <c r="C125" s="52" t="s">
        <v>100</v>
      </c>
      <c r="D125" s="59">
        <v>1</v>
      </c>
      <c r="E125" s="50" t="s">
        <v>89</v>
      </c>
      <c r="F125" s="49"/>
      <c r="G125" s="48"/>
      <c r="H125" s="47"/>
    </row>
    <row r="126" spans="1:8" x14ac:dyDescent="0.2">
      <c r="A126" s="53"/>
      <c r="B126" s="83" t="s">
        <v>269</v>
      </c>
      <c r="C126" s="52" t="s">
        <v>98</v>
      </c>
      <c r="D126" s="59">
        <v>1</v>
      </c>
      <c r="E126" s="50" t="s">
        <v>89</v>
      </c>
      <c r="F126" s="49"/>
      <c r="G126" s="48"/>
      <c r="H126" s="47"/>
    </row>
    <row r="127" spans="1:8" x14ac:dyDescent="0.2">
      <c r="A127" s="53"/>
      <c r="B127" s="83" t="s">
        <v>270</v>
      </c>
      <c r="C127" s="52" t="s">
        <v>99</v>
      </c>
      <c r="D127" s="59">
        <v>1</v>
      </c>
      <c r="E127" s="50" t="s">
        <v>89</v>
      </c>
      <c r="F127" s="49"/>
      <c r="G127" s="48"/>
      <c r="H127" s="47"/>
    </row>
  </sheetData>
  <mergeCells count="11">
    <mergeCell ref="A1:B2"/>
    <mergeCell ref="C1:C2"/>
    <mergeCell ref="D1:H2"/>
    <mergeCell ref="A6:B6"/>
    <mergeCell ref="A3:H3"/>
    <mergeCell ref="A4:B5"/>
    <mergeCell ref="C4:C5"/>
    <mergeCell ref="D4:D5"/>
    <mergeCell ref="E4:E5"/>
    <mergeCell ref="F4:G4"/>
    <mergeCell ref="H4:H5"/>
  </mergeCells>
  <phoneticPr fontId="25" type="noConversion"/>
  <printOptions horizontalCentered="1"/>
  <pageMargins left="0.70866141732283472" right="0.70866141732283472" top="0.74803149606299213" bottom="0.55118110236220474" header="0.43307086614173229" footer="0.31496062992125984"/>
  <pageSetup paperSize="9" scale="89" fitToHeight="0" orientation="landscape" r:id="rId1"/>
  <headerFooter alignWithMargins="0">
    <oddHeader xml:space="preserve">&amp;L&amp;"Arial,Kurzíva"&amp;8Archivní číslo:  D2310196S002&amp;R&amp;"Arial,Kurzíva"&amp;8Demontáž ovládacího panelu KZ 211 ve skladu Střelice
</oddHeader>
    <oddFooter>&amp;L&amp;"Arial,Kurzíva"&amp;8VAE CONTROLS, s.r.o.&amp;C&amp;8Nedílnou součástí specifikace je textová a výkresová část projektové dokumentace&amp;R&amp;"Arial,Kurzíva"&amp;8Strana :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Titul</vt:lpstr>
      <vt:lpstr>Výkaz výměr-Stavební</vt:lpstr>
      <vt:lpstr>List2</vt:lpstr>
      <vt:lpstr>List3</vt:lpstr>
      <vt:lpstr>Titul!Oblast_tisku</vt:lpstr>
      <vt:lpstr>'Výkaz výměr-Stavební'!Oblast_tisku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Bártek</dc:creator>
  <cp:lastModifiedBy>Stanislav Tkáč</cp:lastModifiedBy>
  <cp:lastPrinted>2025-01-30T12:36:17Z</cp:lastPrinted>
  <dcterms:created xsi:type="dcterms:W3CDTF">2018-07-09T05:54:19Z</dcterms:created>
  <dcterms:modified xsi:type="dcterms:W3CDTF">2025-01-30T12:48:24Z</dcterms:modified>
</cp:coreProperties>
</file>